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hgpharma-my.sharepoint.com/personal/tthduyen_dhgpharma_com_vn/Documents/Desktop_OLD/"/>
    </mc:Choice>
  </mc:AlternateContent>
  <xr:revisionPtr revIDLastSave="0" documentId="8_{5159CCD9-A298-474D-9C29-35A4F6D71331}" xr6:coauthVersionLast="47" xr6:coauthVersionMax="47" xr10:uidLastSave="{00000000-0000-0000-0000-000000000000}"/>
  <bookViews>
    <workbookView xWindow="-108" yWindow="-108" windowWidth="23256" windowHeight="12576" activeTab="1" xr2:uid="{E9EFE464-F656-4973-851F-1BE5C9AAEC75}"/>
  </bookViews>
  <sheets>
    <sheet name="Form 1_Chi phí huấn luyện" sheetId="6" r:id="rId1"/>
    <sheet name="Form 2_Chi phí đưa đón" sheetId="5" r:id="rId2"/>
  </sheets>
  <definedNames>
    <definedName name="_xlnm.Print_Area" localSheetId="0">'Form 1_Chi phí huấn luyện'!$A$1:$G$43</definedName>
    <definedName name="_xlnm.Print_Area" localSheetId="1">'Form 2_Chi phí đưa đón'!$A$1:$P$45</definedName>
    <definedName name="_xlnm.Print_Titles" localSheetId="0">'Form 1_Chi phí huấn luyện'!$10:$10</definedName>
    <definedName name="_xlnm.Print_Titles" localSheetId="1">'Form 2_Chi phí đưa đón'!$9:$10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H11" i="5"/>
  <c r="I6" i="5"/>
  <c r="H6" i="5"/>
  <c r="G6" i="5"/>
  <c r="E6" i="5"/>
  <c r="O11" i="5"/>
  <c r="L11" i="5"/>
  <c r="M11" i="5"/>
  <c r="K11" i="5"/>
  <c r="N11" i="5"/>
  <c r="I11" i="5"/>
</calcChain>
</file>

<file path=xl/sharedStrings.xml><?xml version="1.0" encoding="utf-8"?>
<sst xmlns="http://schemas.openxmlformats.org/spreadsheetml/2006/main" count="250" uniqueCount="196">
  <si>
    <t>STT</t>
  </si>
  <si>
    <t>HOẠT ĐỘNG CHI TIẾT</t>
  </si>
  <si>
    <t>ĐƠN VỊ</t>
  </si>
  <si>
    <t xml:space="preserve">SỐ LƯỢNG </t>
  </si>
  <si>
    <t>suất</t>
  </si>
  <si>
    <t>đêm</t>
  </si>
  <si>
    <t>Hội trường hoạt động huấn luyện</t>
  </si>
  <si>
    <t>người</t>
  </si>
  <si>
    <t>Bảo hiểm</t>
  </si>
  <si>
    <t>Nước uống</t>
  </si>
  <si>
    <t xml:space="preserve">Ngày </t>
  </si>
  <si>
    <t xml:space="preserve">phần </t>
  </si>
  <si>
    <t xml:space="preserve">cái </t>
  </si>
  <si>
    <t xml:space="preserve">chai </t>
  </si>
  <si>
    <t>Show</t>
  </si>
  <si>
    <t>THÀNH TIỀN</t>
  </si>
  <si>
    <t>ĐƠN GIÁ</t>
  </si>
  <si>
    <t>I</t>
  </si>
  <si>
    <t>II</t>
  </si>
  <si>
    <t xml:space="preserve">CHI PHÍ DỊCH VỤ </t>
  </si>
  <si>
    <t>Chi phí thuế VAT 10%</t>
  </si>
  <si>
    <t xml:space="preserve">người </t>
  </si>
  <si>
    <t>Đồng phục chương trình (03 áo thun + 01 + balo + nón)</t>
  </si>
  <si>
    <t>CHI PHÍ HOẠT ĐỘNG</t>
  </si>
  <si>
    <t>show</t>
  </si>
  <si>
    <t>Chi phí hoạt động trò chơi, Teambuilding</t>
  </si>
  <si>
    <t>Ăn sáng (03 bữa sáng)</t>
  </si>
  <si>
    <t>Ăn trưa &amp; chiều (06 bữa)</t>
  </si>
  <si>
    <t>Chi phí ăn đêm Gala (1 bữa)</t>
  </si>
  <si>
    <t>Chi phí quà kỷ niệm mang về (nếu có)</t>
  </si>
  <si>
    <t>Chụp hình, quay phim, dựng clip</t>
  </si>
  <si>
    <t>Chi phí BTC ăn ở / đồng phục/ di chuyển. Set up chương trình của BTC (nếu có)</t>
  </si>
  <si>
    <t>Chi phí hướng dẫn viên/điều phối viên</t>
  </si>
  <si>
    <t>In ấn Banner - Backdrop</t>
  </si>
  <si>
    <t xml:space="preserve">TỔNG CHI PHÍ </t>
  </si>
  <si>
    <t>Chi phí quản lý</t>
  </si>
  <si>
    <t>BÌNH QUÂN CHI PHÍ/HỌC VIÊN</t>
  </si>
  <si>
    <t>BTE</t>
  </si>
  <si>
    <t>Bến Tre</t>
  </si>
  <si>
    <t>DTP</t>
  </si>
  <si>
    <t>Đồng Tháp</t>
  </si>
  <si>
    <t>TGP</t>
  </si>
  <si>
    <t>Tiền Giang</t>
  </si>
  <si>
    <t>TVH</t>
  </si>
  <si>
    <t>Trà Vinh</t>
  </si>
  <si>
    <t>VLP</t>
  </si>
  <si>
    <t>Vĩnh Long</t>
  </si>
  <si>
    <t>AGP</t>
  </si>
  <si>
    <t>Long Xuyên</t>
  </si>
  <si>
    <t>BLP</t>
  </si>
  <si>
    <t>Bạc Liêu</t>
  </si>
  <si>
    <t>CMP</t>
  </si>
  <si>
    <t>Cà Mau</t>
  </si>
  <si>
    <t>HTP</t>
  </si>
  <si>
    <t>Kiên Giang</t>
  </si>
  <si>
    <t>SHP</t>
  </si>
  <si>
    <t>SH Pharma</t>
  </si>
  <si>
    <t>STP</t>
  </si>
  <si>
    <t>Sóc Trăng</t>
  </si>
  <si>
    <t>TOT</t>
  </si>
  <si>
    <t>Cần Thơ</t>
  </si>
  <si>
    <t>DNI</t>
  </si>
  <si>
    <t>Đồng Nai</t>
  </si>
  <si>
    <t>BDG</t>
  </si>
  <si>
    <t xml:space="preserve">Bình Dương        </t>
  </si>
  <si>
    <t>VTU</t>
  </si>
  <si>
    <t>Vũng Tàu</t>
  </si>
  <si>
    <t>BTN</t>
  </si>
  <si>
    <t>Bình Thuận</t>
  </si>
  <si>
    <t>HCM</t>
  </si>
  <si>
    <t>TPHCM</t>
  </si>
  <si>
    <t>DNG</t>
  </si>
  <si>
    <t>Đà Nẵng</t>
  </si>
  <si>
    <t>HUE</t>
  </si>
  <si>
    <t>Huế</t>
  </si>
  <si>
    <t>QNI</t>
  </si>
  <si>
    <t>Quảng Ngãi</t>
  </si>
  <si>
    <t>DLK</t>
  </si>
  <si>
    <t>Đak Lak</t>
  </si>
  <si>
    <t>GLI</t>
  </si>
  <si>
    <t>Gia Lai</t>
  </si>
  <si>
    <t>NTG</t>
  </si>
  <si>
    <t>Nha Trang</t>
  </si>
  <si>
    <t>QNN</t>
  </si>
  <si>
    <t>Quy Nhơn</t>
  </si>
  <si>
    <t>HNI</t>
  </si>
  <si>
    <t>Hà Nội</t>
  </si>
  <si>
    <t>VPC</t>
  </si>
  <si>
    <t>Vĩnh Phúc</t>
  </si>
  <si>
    <t>TNN</t>
  </si>
  <si>
    <t>Thái Nguyên</t>
  </si>
  <si>
    <t>NBH</t>
  </si>
  <si>
    <t>Ninh Bình</t>
  </si>
  <si>
    <t>BNH</t>
  </si>
  <si>
    <t>Bắc Ninh</t>
  </si>
  <si>
    <t>HDG</t>
  </si>
  <si>
    <t>Hải Dương</t>
  </si>
  <si>
    <t>HPG</t>
  </si>
  <si>
    <t>Hải Phòng</t>
  </si>
  <si>
    <t>TBH</t>
  </si>
  <si>
    <t>Thái Bình</t>
  </si>
  <si>
    <t>THA</t>
  </si>
  <si>
    <t>Thanh Hóa</t>
  </si>
  <si>
    <t>NAN</t>
  </si>
  <si>
    <t>Nghệ An</t>
  </si>
  <si>
    <t xml:space="preserve">TÊN ĐƠN VỊ </t>
  </si>
  <si>
    <t>ĐIỂM ĐÓN</t>
  </si>
  <si>
    <t>ĐIỂM TỔ CHỨC</t>
  </si>
  <si>
    <t>PHƯƠNG TIỆN 
DI CHUYỂN</t>
  </si>
  <si>
    <t>Xe ô tô</t>
  </si>
  <si>
    <t>NGÀY ĐÓN VÀ TRẢ KHÁCH</t>
  </si>
  <si>
    <t xml:space="preserve">MÃ 
ĐƠN VỊ </t>
  </si>
  <si>
    <t>TỔNG</t>
  </si>
  <si>
    <t xml:space="preserve">Đợt 1 </t>
  </si>
  <si>
    <t>Đợt 3</t>
  </si>
  <si>
    <t>Đợt 4</t>
  </si>
  <si>
    <t>Chi phí lưu trú (03 đêm)
Nhà cung cấp ghi rõ hình thức lưu trú (phòng khách sạn/giường tầng/nhà sàn)</t>
  </si>
  <si>
    <t>GHI CHÚ</t>
  </si>
  <si>
    <t>Các chi phí khác (nếu có)</t>
  </si>
  <si>
    <t>Chi phí huy chương/ chứng nhận tham gia chương trình</t>
  </si>
  <si>
    <t>Chi phí tham quan/trải nghiệm các hoạt động làm bánh dân gian/làng nghề truyền thống,…</t>
  </si>
  <si>
    <t>CN DHG - 
số 229 Bùi Thị Xuân, TP Hải Dương</t>
  </si>
  <si>
    <t>CN DHG - 
số 91B Đường Máng Nước, An Đồng, An Dương</t>
  </si>
  <si>
    <t>CN DHG -  
Lô 243 m2 tổ 34, P.Trần Lãm, TP Thái Bình</t>
  </si>
  <si>
    <t>CN DHG - 
Lô 461 Khu tái định cư Đại Lộ Đông Tây, P.Đông Vệ</t>
  </si>
  <si>
    <t>CN DHG - 
số 6 ngõ 146B, Nguyễn Sĩ Sách, TP Vinh</t>
  </si>
  <si>
    <t>CN DHG - 
39 Lý Đạo Thành, P.Ninh Xá, TP Bắc Ninh</t>
  </si>
  <si>
    <t>CN DHG -7
 Khu tái định cư Nhà máy điện, Phố Trung Sơn, P. Bích Đào</t>
  </si>
  <si>
    <t>CN DHG - 
97 Tổ 11 Khu Dân Cư Số 6, P. Túc Duyên, TP Thái Nguyên</t>
  </si>
  <si>
    <t>CN DHG - 
189 Phan Chu Trinh, P.Khai Quang, TP Vĩnh Yên</t>
  </si>
  <si>
    <t xml:space="preserve">CN DHG - 
10A Mê Linh, P. Phước Tiến            </t>
  </si>
  <si>
    <t>CN DHG - 
Lô số 1, Đường số 3, KDC Bắc Sông Hà Thanh, TP Quy Nhơn</t>
  </si>
  <si>
    <t>Số 30 Phố Đinh Núp,
 Phường Trung Hòa, Quận Cầu Giấy, Thành Phố Hà Nội, Việt Nam.</t>
  </si>
  <si>
    <t>CN DHG -
 179B Cách Mạng Tháng 8, TP Pleiku</t>
  </si>
  <si>
    <t>CN DHG - 
23A Cống Quỳnh, P. Tân An, TP Buôn Mê Thuột</t>
  </si>
  <si>
    <t>CN DHG - 
09 Lê Thánh Tôn, TP Quảng Ngãi</t>
  </si>
  <si>
    <t>CN DHG - 
Lô 44 Khu Quy hoạch Nam Vỹ Dạ, Phạm Văn Đồng, P. Vỹ Dạ</t>
  </si>
  <si>
    <t>CN DHG - 
Số 36-38 Trịnh Đình Thảo, P.Khuê Trung, Q. Cẩm Lệ</t>
  </si>
  <si>
    <t>Ô 32-33 đường D11 
Khu đô thị Chánh Nghĩa, P.Chánh Nghĩa, TX Thủ Dầu Một</t>
  </si>
  <si>
    <t>CN DHG - 
số 60 Nguyễn Mạnh Kỳ, P. Long Toàn, Tp. Bà Rịa</t>
  </si>
  <si>
    <t>CN DHG - 
103 Thôn Phú Khánh, Xã Hàm Thuận Nam Bình Thuận</t>
  </si>
  <si>
    <t>CN DHG - 
số 37, đường 53 Khu phố 2, KDC Tân Quy Đông, P.Tân Phong, Q.7</t>
  </si>
  <si>
    <t>CN DHG - 
số 73-78 khu phố 7, Võ Thị Sáu, P. Thống Nhất, TP Biên Hòa</t>
  </si>
  <si>
    <t>CN DHG - 
34D đường số 3, Khu phố Mỹ Tân, P.7, TP Bến Tre</t>
  </si>
  <si>
    <t>CN DHG-
số 82 đường Lê Quý Đôn, Khu vực 1, P.3, TP Vị Thanh, Hậu Giang</t>
  </si>
  <si>
    <t>CN DHG -
13 CMT8, P.An Thới, Q.Bình Thủy, TPCT</t>
  </si>
  <si>
    <t>CN DHG -
 77A Nguyễn Đáng, Khóm 1, Phường 7, TP Trà Vinh</t>
  </si>
  <si>
    <t>CN DHG - 
G08-G09 Đường Huỳnh Thúc Kháng, P.Vĩnh Quang, TP Rạch Giá</t>
  </si>
  <si>
    <t>CN DHG -
 436A Nguyễn Thị Thập, P.6, TP Mỹ Tho</t>
  </si>
  <si>
    <r>
      <t xml:space="preserve">CHI PHÍ ĂN UỐNG TRÊN ĐƯỜNG
</t>
    </r>
    <r>
      <rPr>
        <b/>
        <i/>
        <sz val="10"/>
        <rFont val="Times New Roman"/>
        <family val="1"/>
      </rPr>
      <t>(Phù hợp với thời gian đón trả học viên)</t>
    </r>
  </si>
  <si>
    <t xml:space="preserve">CN DHG-
288 Phạm Cự Lượng, Khóm Tân Phú, P. Mỹ Quý, TP Long Xuyên           </t>
  </si>
  <si>
    <t xml:space="preserve">CN DHG-
- số 14 Nguyễn Văn Trỗi, P.2, TX Cao Lãnh    </t>
  </si>
  <si>
    <t xml:space="preserve"> CN DHG-
649 Trần Hưng Đạo, Khóm 8, Phường 3, TP Sóc Trăng</t>
  </si>
  <si>
    <t>CN DHG - 
6A Bà Huyện Thanh Quan, Khóm 2, P.8, TP Bạc Liêu</t>
  </si>
  <si>
    <t>CN DHG
- số 5-7 đường số 14, Phường 5, TP Cà Mau</t>
  </si>
  <si>
    <t xml:space="preserve">THÀNH TIỀN </t>
  </si>
  <si>
    <t xml:space="preserve">GHI CHÚ </t>
  </si>
  <si>
    <t>MẪU 2/ FORM 2</t>
  </si>
  <si>
    <t xml:space="preserve">Thời gian tổ chức: </t>
  </si>
  <si>
    <t>Số lượng học viên dự kiến</t>
  </si>
  <si>
    <r>
      <t xml:space="preserve">SỐ LƯỢNG
</t>
    </r>
    <r>
      <rPr>
        <b/>
        <i/>
        <sz val="10"/>
        <rFont val="Times New Roman"/>
        <family val="1"/>
      </rPr>
      <t>Dự kiến</t>
    </r>
    <r>
      <rPr>
        <b/>
        <sz val="10"/>
        <rFont val="Times New Roman"/>
        <family val="1"/>
      </rPr>
      <t xml:space="preserve"> </t>
    </r>
  </si>
  <si>
    <t>Xe giường nằm</t>
  </si>
  <si>
    <t>CN DHG - 327C/23 Ấp Phước Ngươn A, Xã Phước Hậu, H. Long Hồ</t>
  </si>
  <si>
    <t>ĐƠN GIÁ/ Học viên</t>
  </si>
  <si>
    <r>
      <t>CHI PHÍ 
XE DI CHUYỂN
(</t>
    </r>
    <r>
      <rPr>
        <b/>
        <i/>
        <sz val="10"/>
        <rFont val="Times New Roman"/>
        <family val="1"/>
      </rPr>
      <t>Các đơn vị cùng tuyến đường di chyển có thể kết hợp trên 01 xe)</t>
    </r>
  </si>
  <si>
    <t xml:space="preserve">CHI PHÍ HDV THEO XE </t>
  </si>
  <si>
    <t>MẪU 1/ FORM 1</t>
  </si>
  <si>
    <t>(Đây là các hạng mục cơ bản, Nhà cung cấp có thể insert thêm dòng để liệt kê tất cả dịch vụ  sẽ thực hiện trong chương trình chào giá cho DHG Pharma)</t>
  </si>
  <si>
    <t>BẢO HIỂM</t>
  </si>
  <si>
    <t>CHI PHÍ KHÁC</t>
  </si>
  <si>
    <t>Đợt 2</t>
  </si>
  <si>
    <r>
      <t xml:space="preserve">Địa điểm tổ chức </t>
    </r>
    <r>
      <rPr>
        <b/>
        <i/>
        <sz val="10"/>
        <rFont val="Times New Roman"/>
        <family val="1"/>
      </rPr>
      <t>(địa điểm nhà cung cấp đề xuất cho DHG)</t>
    </r>
  </si>
  <si>
    <t xml:space="preserve">Chi phí chuyên gia/ diễn giả tâm lý giảng dạy </t>
  </si>
  <si>
    <t>Chi phí nhân sự dạy kỹ năng (nếu có)</t>
  </si>
  <si>
    <t>Chi phí nhân sự dạy dân vũ, văn nghệ (nếu có)</t>
  </si>
  <si>
    <t>Chi phí nhân sự phụ trách y tế</t>
  </si>
  <si>
    <t>Xe lửa Quy Nhơn-HCM khứ hồi + Xe ô tô từ 
HCM_điểm tổ chức và ngược lại
Hoặc, xe ô tô từ Quy Nhơn đến điểm tổ chức</t>
  </si>
  <si>
    <r>
      <rPr>
        <b/>
        <sz val="10"/>
        <rFont val="Times New Roman"/>
        <family val="1"/>
      </rPr>
      <t>ĐỢT 1</t>
    </r>
    <r>
      <rPr>
        <sz val="10"/>
        <rFont val="Times New Roman"/>
        <family val="1"/>
      </rPr>
      <t xml:space="preserve">
</t>
    </r>
    <r>
      <rPr>
        <b/>
        <sz val="10"/>
        <rFont val="Times New Roman"/>
        <family val="1"/>
      </rPr>
      <t>Ngày 03/7/2024</t>
    </r>
    <r>
      <rPr>
        <sz val="10"/>
        <rFont val="Times New Roman"/>
        <family val="1"/>
      </rPr>
      <t xml:space="preserve"> 10h00 học viên có mặt tại điểm tổ chức (nhà cung cấp tính toán thời gian khởi hành phù hợp với từng đơn vị)
</t>
    </r>
    <r>
      <rPr>
        <b/>
        <sz val="10"/>
        <rFont val="Times New Roman"/>
        <family val="1"/>
      </rPr>
      <t xml:space="preserve">
Ngày 06/07/2024
</t>
    </r>
    <r>
      <rPr>
        <sz val="10"/>
        <rFont val="Times New Roman"/>
        <family val="1"/>
      </rPr>
      <t>10h00 đón học viên từ điểm tổ chức về điểm đón ban đầu</t>
    </r>
  </si>
  <si>
    <t>BẢNG BÁO GIÁ CHI PHÍ HUẤN LUYỆN
CHƯƠNG TRÌNH DHG SUMMER CAMP 2025</t>
  </si>
  <si>
    <t>11/6/2025 - 14/6/2025</t>
  </si>
  <si>
    <t>15/6/2025 - 18/6/2025</t>
  </si>
  <si>
    <t>TP. Hoa Lư, Tỉnh Ninh Bình</t>
  </si>
  <si>
    <t>TP. Đà Lạt, Tỉnh Lâm Đồng</t>
  </si>
  <si>
    <t>25/6/2025 - 28/6/2025</t>
  </si>
  <si>
    <t>29/6/2025 - 02/7/2025</t>
  </si>
  <si>
    <t>MC chương trình &amp; Game và Gala, …</t>
  </si>
  <si>
    <t>Chi phí âm thanh, Gala, Team building,…</t>
  </si>
  <si>
    <t>Chi phí các điểm tham quan</t>
  </si>
  <si>
    <t>BÁO GIÁ CHI PHÍ ĐƯA ĐÓN HỌC VIÊN CHƯƠNG TRÌNH  DHG SUMMER CAMP 2025</t>
  </si>
  <si>
    <t>Vé tàu hỏa từ Đà Nẵng-Nha Trang
+ Xe ô tô từ 
Nha Trang_điểm tổ chức và ngược lại</t>
  </si>
  <si>
    <t>Vé tàu hỏa từ Huế/ Quảng Bình/ Quảng Trị -Nha Trang
+ Xe ô tô từ 
Nha Trang_điểm tổ chức và ngược lại</t>
  </si>
  <si>
    <t>Vé tàu hỏa từ Quảng Ngãi/ Quảng Nam - Nha Trang
+ Xe ô tô từ 
Nha Trang_điểm tổ chức và ngược lại</t>
  </si>
  <si>
    <r>
      <rPr>
        <b/>
        <sz val="10"/>
        <rFont val="Times New Roman"/>
        <family val="1"/>
      </rPr>
      <t>ĐỢT 2</t>
    </r>
    <r>
      <rPr>
        <sz val="10"/>
        <rFont val="Times New Roman"/>
        <family val="1"/>
      </rPr>
      <t xml:space="preserve">
</t>
    </r>
    <r>
      <rPr>
        <b/>
        <sz val="10"/>
        <rFont val="Times New Roman"/>
        <family val="1"/>
      </rPr>
      <t xml:space="preserve">Ngày 21/07/2024 </t>
    </r>
    <r>
      <rPr>
        <sz val="10"/>
        <rFont val="Times New Roman"/>
        <family val="1"/>
      </rPr>
      <t xml:space="preserve">10h00 học viên có mặt tại điểm tổ chức (nhà cung cấp tính toán thời gian khởi hành phù hợp với từng đơn vị)
</t>
    </r>
    <r>
      <rPr>
        <b/>
        <sz val="10"/>
        <rFont val="Times New Roman"/>
        <family val="1"/>
      </rPr>
      <t xml:space="preserve">
Ngày 24/07/2024
</t>
    </r>
    <r>
      <rPr>
        <sz val="10"/>
        <rFont val="Times New Roman"/>
        <family val="1"/>
      </rPr>
      <t>10h00 đón khách từ điểm tổ chức về điểm đón ban đầu</t>
    </r>
  </si>
  <si>
    <r>
      <rPr>
        <b/>
        <sz val="10"/>
        <rFont val="Times New Roman"/>
        <family val="1"/>
      </rPr>
      <t>ĐỢT 1</t>
    </r>
    <r>
      <rPr>
        <sz val="10"/>
        <rFont val="Times New Roman"/>
        <family val="1"/>
      </rPr>
      <t xml:space="preserve">
</t>
    </r>
    <r>
      <rPr>
        <b/>
        <sz val="10"/>
        <rFont val="Times New Roman"/>
        <family val="1"/>
      </rPr>
      <t>Ngày 11/06/2025</t>
    </r>
    <r>
      <rPr>
        <sz val="10"/>
        <rFont val="Times New Roman"/>
        <family val="1"/>
      </rPr>
      <t xml:space="preserve"> 11h00 học viên có mặt tại điểm tổ chức (nhà cung cấp tính toán thời gian khởi hành phù hợp với từng đơn vị)
</t>
    </r>
    <r>
      <rPr>
        <b/>
        <sz val="10"/>
        <rFont val="Times New Roman"/>
        <family val="1"/>
      </rPr>
      <t>Ngày 14/06/2025</t>
    </r>
    <r>
      <rPr>
        <sz val="10"/>
        <rFont val="Times New Roman"/>
        <family val="1"/>
      </rPr>
      <t xml:space="preserve">
9hh30 đón khách từ điểm tổ chức về điểm đón ban đầu</t>
    </r>
  </si>
  <si>
    <r>
      <rPr>
        <b/>
        <sz val="10"/>
        <rFont val="Times New Roman"/>
        <family val="1"/>
      </rPr>
      <t>ĐỢT 3</t>
    </r>
    <r>
      <rPr>
        <sz val="10"/>
        <rFont val="Times New Roman"/>
        <family val="1"/>
      </rPr>
      <t xml:space="preserve">
</t>
    </r>
    <r>
      <rPr>
        <b/>
        <sz val="10"/>
        <rFont val="Times New Roman"/>
        <family val="1"/>
      </rPr>
      <t xml:space="preserve">Ngày 07/07/2024 </t>
    </r>
    <r>
      <rPr>
        <sz val="10"/>
        <rFont val="Times New Roman"/>
        <family val="1"/>
      </rPr>
      <t>10h00 học viên có mặt tại điểm tổ chức (nhà cung cấp tính toán thời gian khởi hành phù hợp với từng đơn vị)</t>
    </r>
    <r>
      <rPr>
        <b/>
        <sz val="10"/>
        <rFont val="Times New Roman"/>
        <family val="1"/>
      </rPr>
      <t xml:space="preserve">
Ngày 10/07/2024
</t>
    </r>
    <r>
      <rPr>
        <sz val="10"/>
        <rFont val="Times New Roman"/>
        <family val="1"/>
      </rPr>
      <t>10h00 đón khách từ điểm tổ chức về điểm đón ban đầu</t>
    </r>
  </si>
  <si>
    <t>CHI PHÍ
XE LỬA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</si>
</sst>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5" x14ac:knownFonts="1">
    <font>
      <sz val="11"/>
      <color theme="1"/>
      <name val="Calibri"/>
      <family val="2"/>
      <charset val="163"/>
      <scheme val="minor"/>
    </font>
    <font>
      <b/>
      <sz val="12"/>
      <name val="Times New Roman"/>
      <family val="1"/>
    </font>
    <font>
      <sz val="10"/>
      <name val="Times New Roman"/>
      <family val="1"/>
    </font>
    <font>
      <b/>
      <sz val="10"/>
      <name val="Times New Roman"/>
      <family val="1"/>
    </font>
    <font>
      <sz val="8"/>
      <name val="Calibri"/>
      <family val="2"/>
      <charset val="163"/>
    </font>
    <font>
      <b/>
      <i/>
      <sz val="10"/>
      <name val="Times New Roman"/>
      <family val="1"/>
    </font>
    <font>
      <b/>
      <sz val="15"/>
      <name val="Times New Roman"/>
      <family val="1"/>
    </font>
    <font>
      <b/>
      <i/>
      <sz val="12"/>
      <name val="Times New Roman"/>
      <family val="1"/>
    </font>
    <font>
      <sz val="11"/>
      <color theme="1"/>
      <name val="Calibri"/>
      <family val="2"/>
      <charset val="163"/>
      <scheme val="minor"/>
    </font>
    <font>
      <sz val="13"/>
      <color theme="1"/>
      <name val="Times New Roman"/>
      <family val="1"/>
    </font>
    <font>
      <b/>
      <sz val="13"/>
      <color theme="1"/>
      <name val="Times New Roman"/>
      <family val="1"/>
    </font>
    <font>
      <b/>
      <sz val="10"/>
      <color theme="1"/>
      <name val="Times New Roman"/>
      <family val="1"/>
    </font>
    <font>
      <sz val="10"/>
      <color theme="1"/>
      <name val="Times New Roman"/>
      <family val="1"/>
    </font>
    <font>
      <i/>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164" fontId="8" fillId="0" borderId="0" applyFont="0" applyFill="0" applyBorder="0" applyAlignment="0" applyProtection="0"/>
  </cellStyleXfs>
  <cellXfs count="167">
    <xf numFmtId="0" fontId="0" fillId="0" borderId="0" xfId="0"/>
    <xf numFmtId="0" fontId="9" fillId="0" borderId="0" xfId="0" applyFont="1"/>
    <xf numFmtId="0" fontId="10" fillId="0" borderId="0" xfId="0" applyFont="1" applyAlignment="1">
      <alignment horizontal="center"/>
    </xf>
    <xf numFmtId="0" fontId="9" fillId="0" borderId="0" xfId="0" applyFont="1" applyAlignment="1">
      <alignment horizontal="left" indent="2"/>
    </xf>
    <xf numFmtId="0" fontId="9" fillId="0" borderId="0" xfId="0" applyFont="1" applyAlignment="1">
      <alignment horizontal="center" vertical="center"/>
    </xf>
    <xf numFmtId="0" fontId="9" fillId="0" borderId="0" xfId="0" applyFont="1" applyAlignment="1">
      <alignment horizontal="center"/>
    </xf>
    <xf numFmtId="0" fontId="11" fillId="0" borderId="0" xfId="0" applyFont="1" applyAlignment="1">
      <alignment horizontal="center" wrapText="1"/>
    </xf>
    <xf numFmtId="0" fontId="12" fillId="0" borderId="1" xfId="0" quotePrefix="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vertical="center"/>
    </xf>
    <xf numFmtId="0" fontId="11" fillId="0" borderId="1" xfId="0" applyFont="1" applyBorder="1" applyAlignment="1">
      <alignment horizontal="center"/>
    </xf>
    <xf numFmtId="0" fontId="12" fillId="0" borderId="1" xfId="0" quotePrefix="1" applyFont="1" applyBorder="1" applyAlignment="1">
      <alignment horizontal="left" vertical="center" wrapText="1"/>
    </xf>
    <xf numFmtId="0" fontId="2"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11" fillId="0" borderId="0" xfId="0" applyFont="1"/>
    <xf numFmtId="0" fontId="12" fillId="0" borderId="1" xfId="0" applyFont="1" applyBorder="1"/>
    <xf numFmtId="0" fontId="11" fillId="0" borderId="1" xfId="0" applyFont="1" applyBorder="1" applyAlignment="1">
      <alignment horizontal="center" vertical="center"/>
    </xf>
    <xf numFmtId="0" fontId="1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11" fillId="0" borderId="0" xfId="0" applyFont="1" applyAlignment="1">
      <alignment horizontal="center"/>
    </xf>
    <xf numFmtId="0" fontId="12" fillId="0" borderId="0" xfId="0" applyFont="1" applyAlignment="1">
      <alignment horizontal="left" indent="2"/>
    </xf>
    <xf numFmtId="0" fontId="12" fillId="0" borderId="0" xfId="0" applyFont="1" applyAlignment="1">
      <alignment horizontal="center" vertical="center"/>
    </xf>
    <xf numFmtId="0" fontId="12" fillId="0" borderId="0" xfId="0" applyFont="1" applyAlignment="1">
      <alignment horizontal="center"/>
    </xf>
    <xf numFmtId="3"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3" fontId="12" fillId="0" borderId="1" xfId="0" quotePrefix="1"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3" fontId="12" fillId="0" borderId="1" xfId="0" applyNumberFormat="1" applyFont="1" applyBorder="1" applyAlignment="1">
      <alignment horizontal="center"/>
    </xf>
    <xf numFmtId="3" fontId="2" fillId="0" borderId="1" xfId="0" applyNumberFormat="1" applyFont="1" applyBorder="1" applyAlignment="1">
      <alignment horizontal="center"/>
    </xf>
    <xf numFmtId="3" fontId="12" fillId="0" borderId="0" xfId="0" applyNumberFormat="1" applyFont="1" applyAlignment="1">
      <alignment horizontal="center"/>
    </xf>
    <xf numFmtId="3" fontId="12" fillId="0" borderId="0" xfId="1" applyNumberFormat="1" applyFont="1" applyAlignment="1">
      <alignment horizontal="center"/>
    </xf>
    <xf numFmtId="3" fontId="9" fillId="0" borderId="0" xfId="0" applyNumberFormat="1" applyFont="1" applyAlignment="1">
      <alignment horizontal="center"/>
    </xf>
    <xf numFmtId="3" fontId="9" fillId="0" borderId="0" xfId="1" applyNumberFormat="1" applyFont="1" applyAlignment="1">
      <alignment horizont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3" fontId="11" fillId="2" borderId="1" xfId="0" applyNumberFormat="1" applyFont="1" applyFill="1" applyBorder="1" applyAlignment="1">
      <alignment vertical="center" wrapText="1"/>
    </xf>
    <xf numFmtId="3" fontId="11" fillId="2" borderId="1" xfId="0" applyNumberFormat="1" applyFont="1" applyFill="1" applyBorder="1" applyAlignment="1">
      <alignment horizontal="center" vertical="center" wrapText="1"/>
    </xf>
    <xf numFmtId="0" fontId="11" fillId="2" borderId="1" xfId="0" quotePrefix="1" applyFont="1" applyFill="1" applyBorder="1" applyAlignment="1">
      <alignment vertical="center" wrapText="1"/>
    </xf>
    <xf numFmtId="3" fontId="11" fillId="2" borderId="1" xfId="0" quotePrefix="1" applyNumberFormat="1" applyFont="1" applyFill="1" applyBorder="1" applyAlignment="1">
      <alignment vertical="center" wrapText="1"/>
    </xf>
    <xf numFmtId="3" fontId="11" fillId="2" borderId="1" xfId="0" quotePrefix="1" applyNumberFormat="1" applyFont="1" applyFill="1" applyBorder="1" applyAlignment="1">
      <alignment horizontal="center" vertical="center" wrapText="1"/>
    </xf>
    <xf numFmtId="0" fontId="11" fillId="2" borderId="1" xfId="0" applyFont="1" applyFill="1" applyBorder="1" applyAlignment="1">
      <alignment horizontal="center" vertical="center"/>
    </xf>
    <xf numFmtId="3" fontId="12" fillId="0" borderId="1" xfId="1"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xf>
    <xf numFmtId="3" fontId="12" fillId="0" borderId="1" xfId="1" applyNumberFormat="1" applyFont="1" applyFill="1" applyBorder="1" applyAlignment="1">
      <alignment horizontal="center"/>
    </xf>
    <xf numFmtId="3" fontId="2" fillId="0" borderId="1" xfId="1" applyNumberFormat="1" applyFont="1" applyFill="1" applyBorder="1" applyAlignment="1">
      <alignment horizontal="center"/>
    </xf>
    <xf numFmtId="0" fontId="3" fillId="0" borderId="1" xfId="0" applyFont="1" applyBorder="1" applyAlignment="1">
      <alignment vertical="center" wrapText="1"/>
    </xf>
    <xf numFmtId="0" fontId="11" fillId="3" borderId="1" xfId="0" applyFont="1" applyFill="1" applyBorder="1" applyAlignment="1">
      <alignment horizontal="center" vertical="center" wrapText="1"/>
    </xf>
    <xf numFmtId="3" fontId="11" fillId="3" borderId="1" xfId="0" applyNumberFormat="1" applyFont="1" applyFill="1" applyBorder="1" applyAlignment="1">
      <alignment horizontal="center" vertical="center"/>
    </xf>
    <xf numFmtId="3" fontId="11" fillId="3"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3" fillId="0" borderId="1" xfId="0" applyFont="1" applyBorder="1" applyAlignment="1">
      <alignment vertical="center" wrapText="1"/>
    </xf>
    <xf numFmtId="0" fontId="3" fillId="0" borderId="0" xfId="0" applyFont="1" applyAlignment="1">
      <alignment horizontal="center" vertical="center"/>
    </xf>
    <xf numFmtId="3" fontId="12" fillId="0" borderId="0" xfId="1" applyNumberFormat="1" applyFont="1" applyAlignment="1">
      <alignment horizontal="left"/>
    </xf>
    <xf numFmtId="0" fontId="3" fillId="4" borderId="1" xfId="0" applyFont="1" applyFill="1" applyBorder="1" applyAlignment="1">
      <alignment horizontal="center" vertical="center" wrapText="1"/>
    </xf>
    <xf numFmtId="0" fontId="1" fillId="0" borderId="0" xfId="0" applyFont="1" applyAlignment="1">
      <alignment vertical="center"/>
    </xf>
    <xf numFmtId="0" fontId="11" fillId="0" borderId="1" xfId="0" applyFont="1" applyBorder="1"/>
    <xf numFmtId="0" fontId="11" fillId="2"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0" xfId="0" applyFont="1" applyAlignment="1">
      <alignment vertical="center"/>
    </xf>
    <xf numFmtId="0" fontId="2" fillId="0" borderId="1" xfId="0" applyFont="1" applyBorder="1" applyAlignment="1">
      <alignment vertical="center" wrapText="1"/>
    </xf>
    <xf numFmtId="3" fontId="14" fillId="5" borderId="2"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6" borderId="4"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3" fontId="2" fillId="6" borderId="3" xfId="0" applyNumberFormat="1" applyFont="1" applyFill="1" applyBorder="1" applyAlignment="1">
      <alignment horizontal="center" vertical="center"/>
    </xf>
    <xf numFmtId="3" fontId="2" fillId="0" borderId="4" xfId="0" applyNumberFormat="1" applyFont="1" applyBorder="1" applyAlignment="1">
      <alignment horizontal="center" vertical="center"/>
    </xf>
    <xf numFmtId="3" fontId="12" fillId="0" borderId="0" xfId="1" applyNumberFormat="1" applyFont="1" applyAlignment="1">
      <alignment horizontal="center" vertical="center"/>
    </xf>
    <xf numFmtId="0" fontId="3" fillId="0" borderId="0" xfId="0" applyFont="1" applyAlignment="1">
      <alignment horizontal="center" vertical="center" wrapText="1"/>
    </xf>
    <xf numFmtId="3" fontId="2" fillId="6" borderId="1" xfId="0" applyNumberFormat="1" applyFont="1" applyFill="1" applyBorder="1" applyAlignment="1">
      <alignment horizontal="left" vertical="center" wrapText="1"/>
    </xf>
    <xf numFmtId="3" fontId="2" fillId="0" borderId="1" xfId="0" applyNumberFormat="1" applyFont="1" applyBorder="1" applyAlignment="1">
      <alignment horizontal="left" vertical="center" wrapText="1"/>
    </xf>
    <xf numFmtId="0" fontId="12" fillId="2" borderId="1" xfId="0" applyFont="1" applyFill="1" applyBorder="1"/>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horizontal="left" indent="2"/>
    </xf>
    <xf numFmtId="0" fontId="2" fillId="0" borderId="1" xfId="0" applyFont="1" applyBorder="1" applyAlignment="1">
      <alignment vertical="center"/>
    </xf>
    <xf numFmtId="3" fontId="2"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3"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vertical="center" wrapText="1"/>
    </xf>
    <xf numFmtId="3" fontId="2" fillId="0" borderId="4" xfId="0" applyNumberFormat="1" applyFont="1" applyBorder="1" applyAlignment="1">
      <alignment horizontal="left" vertical="center"/>
    </xf>
    <xf numFmtId="3" fontId="3" fillId="0" borderId="4" xfId="0" applyNumberFormat="1" applyFont="1" applyBorder="1" applyAlignment="1">
      <alignment horizontal="center" vertical="center"/>
    </xf>
    <xf numFmtId="3" fontId="2" fillId="0" borderId="8" xfId="0" applyNumberFormat="1" applyFont="1" applyBorder="1" applyAlignment="1">
      <alignment vertical="center" wrapText="1"/>
    </xf>
    <xf numFmtId="3" fontId="2" fillId="0" borderId="9" xfId="0" applyNumberFormat="1" applyFont="1" applyBorder="1" applyAlignment="1">
      <alignment vertical="center" wrapText="1"/>
    </xf>
    <xf numFmtId="0" fontId="2" fillId="0" borderId="3" xfId="0" applyFont="1" applyBorder="1" applyAlignment="1">
      <alignment vertical="center" wrapText="1"/>
    </xf>
    <xf numFmtId="3" fontId="3" fillId="0" borderId="3" xfId="0" applyNumberFormat="1" applyFont="1" applyBorder="1" applyAlignment="1">
      <alignment horizontal="center" vertical="center"/>
    </xf>
    <xf numFmtId="3" fontId="2" fillId="0" borderId="10" xfId="0" applyNumberFormat="1" applyFont="1" applyBorder="1" applyAlignment="1">
      <alignment vertical="center" wrapText="1"/>
    </xf>
    <xf numFmtId="3" fontId="2" fillId="0" borderId="3" xfId="0" applyNumberFormat="1" applyFont="1" applyBorder="1" applyAlignment="1">
      <alignment horizontal="left" vertical="center" wrapText="1"/>
    </xf>
    <xf numFmtId="3" fontId="2" fillId="6" borderId="4" xfId="0" applyNumberFormat="1" applyFont="1" applyFill="1" applyBorder="1" applyAlignment="1">
      <alignment horizontal="left" vertical="center"/>
    </xf>
    <xf numFmtId="3" fontId="3" fillId="6" borderId="4" xfId="0" applyNumberFormat="1" applyFont="1" applyFill="1" applyBorder="1" applyAlignment="1">
      <alignment horizontal="center" vertical="center"/>
    </xf>
    <xf numFmtId="3" fontId="2" fillId="6" borderId="3" xfId="0" applyNumberFormat="1" applyFont="1" applyFill="1" applyBorder="1" applyAlignment="1">
      <alignment horizontal="left" vertical="center"/>
    </xf>
    <xf numFmtId="3" fontId="3" fillId="6" borderId="3" xfId="0" applyNumberFormat="1" applyFont="1" applyFill="1" applyBorder="1" applyAlignment="1">
      <alignment horizontal="center" vertical="center"/>
    </xf>
    <xf numFmtId="3" fontId="2" fillId="6" borderId="4" xfId="0" applyNumberFormat="1" applyFont="1" applyFill="1" applyBorder="1" applyAlignment="1">
      <alignment horizontal="left" vertical="center" wrapText="1"/>
    </xf>
    <xf numFmtId="3" fontId="2" fillId="6" borderId="3" xfId="0" applyNumberFormat="1" applyFont="1" applyFill="1" applyBorder="1" applyAlignment="1">
      <alignment horizontal="left" vertical="center" wrapText="1"/>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6" borderId="11" xfId="0" applyNumberFormat="1" applyFont="1" applyFill="1" applyBorder="1" applyAlignment="1">
      <alignment horizontal="center" vertical="center"/>
    </xf>
    <xf numFmtId="3" fontId="3" fillId="6" borderId="12" xfId="0" applyNumberFormat="1" applyFont="1" applyFill="1" applyBorder="1" applyAlignment="1">
      <alignment horizontal="center" vertical="center"/>
    </xf>
    <xf numFmtId="3" fontId="3" fillId="6" borderId="13" xfId="0" applyNumberFormat="1" applyFont="1" applyFill="1" applyBorder="1" applyAlignment="1">
      <alignment horizontal="center" vertical="center"/>
    </xf>
    <xf numFmtId="3" fontId="11" fillId="0" borderId="0" xfId="1" applyNumberFormat="1" applyFont="1" applyAlignment="1">
      <alignment horizontal="center"/>
    </xf>
    <xf numFmtId="0" fontId="6" fillId="0" borderId="0" xfId="0" applyFont="1" applyAlignment="1">
      <alignment horizontal="center" vertical="center" wrapText="1"/>
    </xf>
    <xf numFmtId="0" fontId="3" fillId="0" borderId="1" xfId="0" applyFont="1" applyBorder="1" applyAlignment="1">
      <alignment vertical="center"/>
    </xf>
    <xf numFmtId="0" fontId="3" fillId="4" borderId="1" xfId="0" applyFont="1" applyFill="1" applyBorder="1" applyAlignment="1">
      <alignment horizontal="center" vertical="center" wrapText="1"/>
    </xf>
    <xf numFmtId="0" fontId="12" fillId="0" borderId="1" xfId="0" quotePrefix="1" applyFont="1"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vertical="center" wrapText="1"/>
    </xf>
    <xf numFmtId="3" fontId="2" fillId="0" borderId="15" xfId="0" applyNumberFormat="1" applyFont="1" applyBorder="1" applyAlignment="1">
      <alignment horizontal="left" vertical="center"/>
    </xf>
    <xf numFmtId="3" fontId="2" fillId="0" borderId="15"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2" fillId="0" borderId="17" xfId="0" applyNumberFormat="1" applyFont="1" applyBorder="1" applyAlignment="1">
      <alignment vertical="center" wrapText="1"/>
    </xf>
    <xf numFmtId="0" fontId="12" fillId="0" borderId="1" xfId="0" applyFont="1" applyBorder="1" applyAlignment="1">
      <alignment horizontal="left" vertical="center" wrapText="1"/>
    </xf>
    <xf numFmtId="0" fontId="14" fillId="5" borderId="2" xfId="0" applyFont="1" applyFill="1" applyBorder="1" applyAlignment="1">
      <alignment horizontal="center" vertical="center"/>
    </xf>
    <xf numFmtId="3" fontId="14" fillId="5" borderId="18" xfId="0" applyNumberFormat="1" applyFont="1" applyFill="1" applyBorder="1" applyAlignment="1">
      <alignment horizontal="left" vertical="center"/>
    </xf>
    <xf numFmtId="0" fontId="12" fillId="0" borderId="0" xfId="0" applyFont="1" applyAlignment="1">
      <alignment vertical="center"/>
    </xf>
    <xf numFmtId="3" fontId="2" fillId="0" borderId="18"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2" fillId="0" borderId="19" xfId="0" applyNumberFormat="1" applyFont="1" applyBorder="1" applyAlignment="1">
      <alignment vertical="center" wrapText="1"/>
    </xf>
    <xf numFmtId="0" fontId="7"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0" xfId="0" applyFont="1" applyAlignment="1">
      <alignment horizontal="center" wrapText="1"/>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3" fontId="3" fillId="0" borderId="12" xfId="0" applyNumberFormat="1" applyFont="1" applyBorder="1" applyAlignment="1">
      <alignment horizontal="center" vertical="center" wrapText="1"/>
    </xf>
    <xf numFmtId="3" fontId="3" fillId="0" borderId="21" xfId="0" applyNumberFormat="1" applyFont="1" applyBorder="1" applyAlignment="1">
      <alignment horizontal="center" vertical="center" wrapText="1"/>
    </xf>
    <xf numFmtId="3" fontId="2" fillId="6" borderId="8" xfId="0" applyNumberFormat="1" applyFont="1" applyFill="1" applyBorder="1" applyAlignment="1">
      <alignment horizontal="left" vertical="center" wrapText="1"/>
    </xf>
    <xf numFmtId="3" fontId="2" fillId="6" borderId="9" xfId="0" applyNumberFormat="1" applyFont="1" applyFill="1" applyBorder="1" applyAlignment="1">
      <alignment horizontal="left" vertical="center" wrapText="1"/>
    </xf>
    <xf numFmtId="3" fontId="2" fillId="6" borderId="10" xfId="0" applyNumberFormat="1" applyFont="1" applyFill="1" applyBorder="1" applyAlignment="1">
      <alignment horizontal="left" vertical="center" wrapText="1"/>
    </xf>
    <xf numFmtId="3" fontId="2" fillId="6" borderId="4" xfId="0"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3" fontId="2" fillId="6" borderId="3"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25"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9" xfId="0" applyNumberFormat="1" applyFont="1" applyBorder="1" applyAlignment="1">
      <alignment horizontal="left" vertical="center" wrapText="1"/>
    </xf>
    <xf numFmtId="3" fontId="2" fillId="0" borderId="10" xfId="0" applyNumberFormat="1" applyFont="1" applyBorder="1" applyAlignment="1">
      <alignment horizontal="left" vertical="center" wrapText="1"/>
    </xf>
    <xf numFmtId="0" fontId="1" fillId="0" borderId="0" xfId="0" applyFont="1" applyAlignment="1">
      <alignment horizontal="center" wrapText="1"/>
    </xf>
    <xf numFmtId="0" fontId="11" fillId="4" borderId="1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3" fillId="0" borderId="0" xfId="0" applyFont="1" applyAlignment="1">
      <alignment horizontal="center" vertical="center" wrapText="1"/>
    </xf>
    <xf numFmtId="0" fontId="14" fillId="5" borderId="5"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BF257-50FD-45E0-A421-7F84E67A3877}">
  <sheetPr>
    <pageSetUpPr fitToPage="1"/>
  </sheetPr>
  <dimension ref="A1:M46"/>
  <sheetViews>
    <sheetView topLeftCell="A34" workbookViewId="0">
      <selection activeCell="I9" sqref="I9"/>
    </sheetView>
  </sheetViews>
  <sheetFormatPr defaultColWidth="9.21875" defaultRowHeight="16.8" x14ac:dyDescent="0.3"/>
  <cols>
    <col min="1" max="1" width="5.77734375" style="2" customWidth="1"/>
    <col min="2" max="2" width="35.77734375" style="3" customWidth="1"/>
    <col min="3" max="3" width="12.6640625" style="4" customWidth="1"/>
    <col min="4" max="4" width="12.21875" style="5" customWidth="1"/>
    <col min="5" max="5" width="14.88671875" style="36" customWidth="1"/>
    <col min="6" max="6" width="14.33203125" style="37" customWidth="1"/>
    <col min="7" max="7" width="17.44140625" style="1" customWidth="1"/>
    <col min="8" max="16384" width="9.21875" style="1"/>
  </cols>
  <sheetData>
    <row r="1" spans="1:13" s="10" customFormat="1" x14ac:dyDescent="0.3">
      <c r="A1" s="23"/>
      <c r="B1" s="81" t="s">
        <v>166</v>
      </c>
      <c r="C1" s="25"/>
      <c r="D1" s="25"/>
      <c r="E1" s="25"/>
      <c r="F1" s="72"/>
      <c r="G1" s="57"/>
      <c r="H1" s="57"/>
      <c r="I1" s="57"/>
      <c r="J1" s="35"/>
      <c r="K1" s="35"/>
      <c r="L1" s="35"/>
      <c r="M1" s="113"/>
    </row>
    <row r="2" spans="1:13" ht="48" customHeight="1" x14ac:dyDescent="0.3">
      <c r="A2" s="138" t="s">
        <v>178</v>
      </c>
      <c r="B2" s="138"/>
      <c r="C2" s="138"/>
      <c r="D2" s="138"/>
      <c r="E2" s="138"/>
      <c r="F2" s="138"/>
      <c r="G2" s="138"/>
    </row>
    <row r="3" spans="1:13" ht="17.399999999999999" customHeight="1" x14ac:dyDescent="0.3">
      <c r="A3" s="114"/>
      <c r="B3" s="114"/>
      <c r="C3" s="114"/>
      <c r="D3" s="114"/>
      <c r="E3" s="114"/>
      <c r="F3" s="114"/>
      <c r="G3" s="114"/>
    </row>
    <row r="4" spans="1:13" ht="25.95" customHeight="1" x14ac:dyDescent="0.3">
      <c r="A4" s="1"/>
      <c r="B4" s="135" t="s">
        <v>158</v>
      </c>
      <c r="C4" s="136" t="s">
        <v>113</v>
      </c>
      <c r="D4" s="137"/>
      <c r="E4" s="16" t="s">
        <v>170</v>
      </c>
      <c r="F4" s="16" t="s">
        <v>114</v>
      </c>
      <c r="G4" s="16" t="s">
        <v>115</v>
      </c>
    </row>
    <row r="5" spans="1:13" s="10" customFormat="1" ht="36" customHeight="1" x14ac:dyDescent="0.25">
      <c r="B5" s="135"/>
      <c r="C5" s="136" t="s">
        <v>179</v>
      </c>
      <c r="D5" s="137"/>
      <c r="E5" s="16" t="s">
        <v>180</v>
      </c>
      <c r="F5" s="16" t="s">
        <v>183</v>
      </c>
      <c r="G5" s="16" t="s">
        <v>184</v>
      </c>
    </row>
    <row r="6" spans="1:13" s="10" customFormat="1" ht="18" customHeight="1" x14ac:dyDescent="0.25">
      <c r="B6" s="62" t="s">
        <v>159</v>
      </c>
      <c r="C6" s="142"/>
      <c r="D6" s="143"/>
      <c r="E6" s="30"/>
      <c r="F6" s="30"/>
      <c r="G6" s="30"/>
    </row>
    <row r="7" spans="1:13" ht="29.4" customHeight="1" x14ac:dyDescent="0.3">
      <c r="A7" s="59"/>
      <c r="B7" s="62" t="s">
        <v>171</v>
      </c>
      <c r="C7" s="139" t="s">
        <v>182</v>
      </c>
      <c r="D7" s="140"/>
      <c r="E7" s="141"/>
      <c r="F7" s="136" t="s">
        <v>181</v>
      </c>
      <c r="G7" s="137"/>
    </row>
    <row r="8" spans="1:13" ht="17.399999999999999" customHeight="1" x14ac:dyDescent="0.3">
      <c r="A8" s="114"/>
      <c r="B8" s="114"/>
      <c r="C8" s="114"/>
      <c r="D8" s="114"/>
      <c r="E8" s="114"/>
      <c r="F8" s="114"/>
      <c r="G8" s="114"/>
    </row>
    <row r="9" spans="1:13" ht="30.6" customHeight="1" x14ac:dyDescent="0.3">
      <c r="A9" s="134" t="s">
        <v>167</v>
      </c>
      <c r="B9" s="134"/>
      <c r="C9" s="134"/>
      <c r="D9" s="134"/>
      <c r="E9" s="134"/>
      <c r="F9" s="134"/>
      <c r="G9" s="134"/>
    </row>
    <row r="10" spans="1:13" s="6" customFormat="1" ht="25.05" customHeight="1" x14ac:dyDescent="0.25">
      <c r="A10" s="51" t="s">
        <v>0</v>
      </c>
      <c r="B10" s="51" t="s">
        <v>1</v>
      </c>
      <c r="C10" s="51" t="s">
        <v>2</v>
      </c>
      <c r="D10" s="51" t="s">
        <v>3</v>
      </c>
      <c r="E10" s="53" t="s">
        <v>16</v>
      </c>
      <c r="F10" s="52" t="s">
        <v>15</v>
      </c>
      <c r="G10" s="51" t="s">
        <v>117</v>
      </c>
    </row>
    <row r="11" spans="1:13" s="6" customFormat="1" ht="21.45" customHeight="1" x14ac:dyDescent="0.25">
      <c r="A11" s="38" t="s">
        <v>17</v>
      </c>
      <c r="B11" s="39" t="s">
        <v>19</v>
      </c>
      <c r="C11" s="39"/>
      <c r="D11" s="39"/>
      <c r="E11" s="40"/>
      <c r="F11" s="41"/>
      <c r="G11" s="61"/>
    </row>
    <row r="12" spans="1:13" s="10" customFormat="1" ht="19.05" customHeight="1" x14ac:dyDescent="0.25">
      <c r="A12" s="7">
        <v>1</v>
      </c>
      <c r="B12" s="8" t="s">
        <v>26</v>
      </c>
      <c r="C12" s="9" t="s">
        <v>4</v>
      </c>
      <c r="D12" s="9"/>
      <c r="E12" s="27"/>
      <c r="F12" s="47"/>
      <c r="G12" s="18"/>
    </row>
    <row r="13" spans="1:13" s="10" customFormat="1" ht="19.05" customHeight="1" x14ac:dyDescent="0.25">
      <c r="A13" s="7">
        <v>2</v>
      </c>
      <c r="B13" s="8" t="s">
        <v>27</v>
      </c>
      <c r="C13" s="11" t="s">
        <v>4</v>
      </c>
      <c r="D13" s="11"/>
      <c r="E13" s="28"/>
      <c r="F13" s="47"/>
      <c r="G13" s="18"/>
    </row>
    <row r="14" spans="1:13" s="10" customFormat="1" ht="19.05" customHeight="1" x14ac:dyDescent="0.25">
      <c r="A14" s="7">
        <v>3</v>
      </c>
      <c r="B14" s="8" t="s">
        <v>28</v>
      </c>
      <c r="C14" s="11" t="s">
        <v>4</v>
      </c>
      <c r="D14" s="11"/>
      <c r="E14" s="28"/>
      <c r="F14" s="47"/>
      <c r="G14" s="18"/>
    </row>
    <row r="15" spans="1:13" s="10" customFormat="1" ht="42.6" customHeight="1" x14ac:dyDescent="0.25">
      <c r="A15" s="7">
        <v>4</v>
      </c>
      <c r="B15" s="8" t="s">
        <v>116</v>
      </c>
      <c r="C15" s="9" t="s">
        <v>5</v>
      </c>
      <c r="D15" s="9"/>
      <c r="E15" s="27"/>
      <c r="F15" s="47"/>
      <c r="G15" s="18"/>
    </row>
    <row r="16" spans="1:13" s="10" customFormat="1" ht="19.05" customHeight="1" x14ac:dyDescent="0.25">
      <c r="A16" s="7">
        <v>5</v>
      </c>
      <c r="B16" s="12" t="s">
        <v>6</v>
      </c>
      <c r="C16" s="9" t="s">
        <v>24</v>
      </c>
      <c r="D16" s="9"/>
      <c r="E16" s="27"/>
      <c r="F16" s="47"/>
      <c r="G16" s="18"/>
    </row>
    <row r="17" spans="1:7" s="10" customFormat="1" ht="23.25" customHeight="1" x14ac:dyDescent="0.25">
      <c r="A17" s="45" t="s">
        <v>18</v>
      </c>
      <c r="B17" s="42" t="s">
        <v>23</v>
      </c>
      <c r="C17" s="42"/>
      <c r="D17" s="42"/>
      <c r="E17" s="43"/>
      <c r="F17" s="44"/>
      <c r="G17" s="76"/>
    </row>
    <row r="18" spans="1:7" s="10" customFormat="1" ht="22.2" customHeight="1" x14ac:dyDescent="0.25">
      <c r="A18" s="7">
        <v>1</v>
      </c>
      <c r="B18" s="14" t="s">
        <v>25</v>
      </c>
      <c r="C18" s="7" t="s">
        <v>7</v>
      </c>
      <c r="D18" s="7"/>
      <c r="E18" s="29"/>
      <c r="F18" s="46"/>
      <c r="G18" s="18"/>
    </row>
    <row r="19" spans="1:7" s="10" customFormat="1" ht="22.2" customHeight="1" x14ac:dyDescent="0.25">
      <c r="A19" s="7">
        <v>2</v>
      </c>
      <c r="B19" s="14" t="s">
        <v>187</v>
      </c>
      <c r="C19" s="7"/>
      <c r="D19" s="7"/>
      <c r="E19" s="29"/>
      <c r="F19" s="46"/>
      <c r="G19" s="18"/>
    </row>
    <row r="20" spans="1:7" s="10" customFormat="1" ht="22.2" customHeight="1" x14ac:dyDescent="0.25">
      <c r="A20" s="7">
        <v>3</v>
      </c>
      <c r="B20" s="12" t="s">
        <v>185</v>
      </c>
      <c r="C20" s="9" t="s">
        <v>14</v>
      </c>
      <c r="D20" s="9"/>
      <c r="E20" s="27"/>
      <c r="F20" s="46"/>
      <c r="G20" s="18"/>
    </row>
    <row r="21" spans="1:7" s="10" customFormat="1" ht="22.2" customHeight="1" x14ac:dyDescent="0.25">
      <c r="A21" s="7">
        <v>4</v>
      </c>
      <c r="B21" s="14" t="s">
        <v>172</v>
      </c>
      <c r="C21" s="7" t="s">
        <v>7</v>
      </c>
      <c r="D21" s="7"/>
      <c r="E21" s="29"/>
      <c r="F21" s="46"/>
      <c r="G21" s="18"/>
    </row>
    <row r="22" spans="1:7" s="10" customFormat="1" ht="22.2" customHeight="1" x14ac:dyDescent="0.25">
      <c r="A22" s="7">
        <v>5</v>
      </c>
      <c r="B22" s="14" t="s">
        <v>173</v>
      </c>
      <c r="C22" s="7" t="s">
        <v>24</v>
      </c>
      <c r="D22" s="7"/>
      <c r="E22" s="29"/>
      <c r="F22" s="46"/>
      <c r="G22" s="18"/>
    </row>
    <row r="23" spans="1:7" s="10" customFormat="1" ht="22.2" customHeight="1" x14ac:dyDescent="0.25">
      <c r="A23" s="7">
        <v>6</v>
      </c>
      <c r="B23" s="117" t="s">
        <v>174</v>
      </c>
      <c r="C23" s="11" t="s">
        <v>7</v>
      </c>
      <c r="D23" s="11"/>
      <c r="E23" s="28"/>
      <c r="F23" s="46"/>
      <c r="G23" s="18"/>
    </row>
    <row r="24" spans="1:7" s="10" customFormat="1" ht="30.6" customHeight="1" x14ac:dyDescent="0.25">
      <c r="A24" s="7">
        <v>7</v>
      </c>
      <c r="B24" s="14" t="s">
        <v>120</v>
      </c>
      <c r="C24" s="7" t="s">
        <v>7</v>
      </c>
      <c r="D24" s="7"/>
      <c r="E24" s="29"/>
      <c r="F24" s="46"/>
      <c r="G24" s="18"/>
    </row>
    <row r="25" spans="1:7" s="10" customFormat="1" ht="22.2" customHeight="1" x14ac:dyDescent="0.25">
      <c r="A25" s="7">
        <v>8</v>
      </c>
      <c r="B25" s="8" t="s">
        <v>186</v>
      </c>
      <c r="C25" s="11" t="s">
        <v>24</v>
      </c>
      <c r="D25" s="11"/>
      <c r="E25" s="28"/>
      <c r="F25" s="46"/>
      <c r="G25" s="18"/>
    </row>
    <row r="26" spans="1:7" s="10" customFormat="1" ht="22.95" customHeight="1" x14ac:dyDescent="0.25">
      <c r="A26" s="7">
        <v>9</v>
      </c>
      <c r="B26" s="14" t="s">
        <v>29</v>
      </c>
      <c r="C26" s="7" t="s">
        <v>11</v>
      </c>
      <c r="D26" s="7"/>
      <c r="E26" s="29"/>
      <c r="F26" s="46"/>
      <c r="G26" s="18"/>
    </row>
    <row r="27" spans="1:7" s="10" customFormat="1" ht="28.8" customHeight="1" x14ac:dyDescent="0.25">
      <c r="A27" s="7">
        <v>10</v>
      </c>
      <c r="B27" s="14" t="s">
        <v>119</v>
      </c>
      <c r="C27" s="7" t="s">
        <v>12</v>
      </c>
      <c r="D27" s="7"/>
      <c r="E27" s="29"/>
      <c r="F27" s="46"/>
      <c r="G27" s="18"/>
    </row>
    <row r="28" spans="1:7" s="10" customFormat="1" ht="19.5" customHeight="1" x14ac:dyDescent="0.25">
      <c r="A28" s="7">
        <v>11</v>
      </c>
      <c r="B28" s="8" t="s">
        <v>30</v>
      </c>
      <c r="C28" s="11" t="s">
        <v>7</v>
      </c>
      <c r="D28" s="11"/>
      <c r="E28" s="28"/>
      <c r="F28" s="46"/>
      <c r="G28" s="18"/>
    </row>
    <row r="29" spans="1:7" s="10" customFormat="1" ht="19.05" customHeight="1" x14ac:dyDescent="0.25">
      <c r="A29" s="7">
        <v>12</v>
      </c>
      <c r="B29" s="8" t="s">
        <v>33</v>
      </c>
      <c r="C29" s="11" t="s">
        <v>12</v>
      </c>
      <c r="D29" s="11"/>
      <c r="E29" s="28"/>
      <c r="F29" s="46"/>
      <c r="G29" s="18"/>
    </row>
    <row r="30" spans="1:7" s="10" customFormat="1" ht="30.45" customHeight="1" x14ac:dyDescent="0.25">
      <c r="A30" s="7">
        <v>13</v>
      </c>
      <c r="B30" s="8" t="s">
        <v>22</v>
      </c>
      <c r="C30" s="11" t="s">
        <v>7</v>
      </c>
      <c r="D30" s="11"/>
      <c r="E30" s="28"/>
      <c r="F30" s="46"/>
      <c r="G30" s="18"/>
    </row>
    <row r="31" spans="1:7" s="10" customFormat="1" ht="19.5" customHeight="1" x14ac:dyDescent="0.25">
      <c r="A31" s="7">
        <v>14</v>
      </c>
      <c r="B31" s="8" t="s">
        <v>32</v>
      </c>
      <c r="C31" s="11" t="s">
        <v>21</v>
      </c>
      <c r="D31" s="11"/>
      <c r="E31" s="28"/>
      <c r="F31" s="46"/>
      <c r="G31" s="18"/>
    </row>
    <row r="32" spans="1:7" s="10" customFormat="1" ht="19.5" customHeight="1" x14ac:dyDescent="0.25">
      <c r="A32" s="7">
        <v>15</v>
      </c>
      <c r="B32" s="8" t="s">
        <v>175</v>
      </c>
      <c r="C32" s="11" t="s">
        <v>21</v>
      </c>
      <c r="D32" s="11"/>
      <c r="E32" s="28"/>
      <c r="F32" s="46"/>
      <c r="G32" s="18"/>
    </row>
    <row r="33" spans="1:7" s="10" customFormat="1" ht="34.950000000000003" customHeight="1" x14ac:dyDescent="0.25">
      <c r="A33" s="7">
        <v>16</v>
      </c>
      <c r="B33" s="8" t="s">
        <v>31</v>
      </c>
      <c r="C33" s="11" t="s">
        <v>14</v>
      </c>
      <c r="D33" s="11"/>
      <c r="E33" s="28"/>
      <c r="F33" s="46"/>
      <c r="G33" s="18"/>
    </row>
    <row r="34" spans="1:7" s="10" customFormat="1" ht="18" customHeight="1" x14ac:dyDescent="0.25">
      <c r="A34" s="7">
        <v>17</v>
      </c>
      <c r="B34" s="8" t="s">
        <v>8</v>
      </c>
      <c r="C34" s="11" t="s">
        <v>10</v>
      </c>
      <c r="D34" s="11"/>
      <c r="E34" s="28"/>
      <c r="F34" s="46"/>
      <c r="G34" s="18"/>
    </row>
    <row r="35" spans="1:7" s="10" customFormat="1" ht="16.05" customHeight="1" x14ac:dyDescent="0.25">
      <c r="A35" s="7">
        <v>18</v>
      </c>
      <c r="B35" s="8" t="s">
        <v>9</v>
      </c>
      <c r="C35" s="11" t="s">
        <v>13</v>
      </c>
      <c r="D35" s="11"/>
      <c r="E35" s="28"/>
      <c r="F35" s="46"/>
      <c r="G35" s="18"/>
    </row>
    <row r="36" spans="1:7" s="10" customFormat="1" ht="16.05" customHeight="1" x14ac:dyDescent="0.25">
      <c r="A36" s="7">
        <v>19</v>
      </c>
      <c r="B36" s="55" t="s">
        <v>118</v>
      </c>
      <c r="C36" s="11"/>
      <c r="D36" s="11"/>
      <c r="E36" s="28"/>
      <c r="F36" s="46"/>
      <c r="G36" s="18"/>
    </row>
    <row r="37" spans="1:7" s="10" customFormat="1" ht="16.05" customHeight="1" x14ac:dyDescent="0.25">
      <c r="A37" s="7">
        <v>20</v>
      </c>
      <c r="B37" s="55"/>
      <c r="C37" s="11"/>
      <c r="D37" s="11"/>
      <c r="E37" s="28"/>
      <c r="F37" s="46"/>
      <c r="G37" s="18"/>
    </row>
    <row r="38" spans="1:7" s="10" customFormat="1" ht="16.05" customHeight="1" x14ac:dyDescent="0.25">
      <c r="A38" s="7">
        <v>21</v>
      </c>
      <c r="B38" s="55"/>
      <c r="C38" s="11"/>
      <c r="D38" s="11"/>
      <c r="E38" s="28"/>
      <c r="F38" s="46"/>
      <c r="G38" s="18"/>
    </row>
    <row r="39" spans="1:7" s="10" customFormat="1" ht="16.05" customHeight="1" x14ac:dyDescent="0.25">
      <c r="A39" s="7">
        <v>22</v>
      </c>
      <c r="B39" s="55"/>
      <c r="C39" s="11"/>
      <c r="D39" s="11"/>
      <c r="E39" s="28"/>
      <c r="F39" s="46"/>
      <c r="G39" s="18"/>
    </row>
    <row r="40" spans="1:7" s="17" customFormat="1" ht="21.45" customHeight="1" x14ac:dyDescent="0.25">
      <c r="A40" s="15"/>
      <c r="B40" s="50" t="s">
        <v>34</v>
      </c>
      <c r="C40" s="16"/>
      <c r="D40" s="16"/>
      <c r="E40" s="30"/>
      <c r="F40" s="30"/>
      <c r="G40" s="60"/>
    </row>
    <row r="41" spans="1:7" s="10" customFormat="1" ht="21.45" customHeight="1" x14ac:dyDescent="0.25">
      <c r="A41" s="13"/>
      <c r="B41" s="12" t="s">
        <v>35</v>
      </c>
      <c r="C41" s="9"/>
      <c r="D41" s="19"/>
      <c r="E41" s="31"/>
      <c r="F41" s="48"/>
      <c r="G41" s="18"/>
    </row>
    <row r="42" spans="1:7" s="10" customFormat="1" ht="21.45" customHeight="1" x14ac:dyDescent="0.25">
      <c r="A42" s="13"/>
      <c r="B42" s="12" t="s">
        <v>20</v>
      </c>
      <c r="C42" s="9"/>
      <c r="D42" s="20"/>
      <c r="E42" s="32"/>
      <c r="F42" s="48"/>
      <c r="G42" s="18"/>
    </row>
    <row r="43" spans="1:7" s="10" customFormat="1" ht="21.45" customHeight="1" x14ac:dyDescent="0.25">
      <c r="A43" s="13"/>
      <c r="B43" s="115" t="s">
        <v>36</v>
      </c>
      <c r="C43" s="21"/>
      <c r="D43" s="22"/>
      <c r="E43" s="33"/>
      <c r="F43" s="49"/>
      <c r="G43" s="18"/>
    </row>
    <row r="44" spans="1:7" s="10" customFormat="1" ht="13.2" x14ac:dyDescent="0.25">
      <c r="A44" s="23"/>
      <c r="B44" s="24"/>
      <c r="C44" s="25"/>
      <c r="D44" s="26"/>
      <c r="E44" s="34"/>
      <c r="F44" s="35"/>
    </row>
    <row r="45" spans="1:7" s="10" customFormat="1" ht="13.2" x14ac:dyDescent="0.25">
      <c r="B45" s="24"/>
      <c r="C45" s="25"/>
      <c r="D45" s="26"/>
      <c r="E45" s="34"/>
      <c r="F45" s="35"/>
    </row>
    <row r="46" spans="1:7" s="10" customFormat="1" ht="13.2" x14ac:dyDescent="0.25">
      <c r="A46" s="23"/>
      <c r="B46" s="24"/>
      <c r="C46" s="25"/>
      <c r="D46" s="26"/>
      <c r="E46" s="34"/>
      <c r="F46" s="35"/>
    </row>
  </sheetData>
  <mergeCells count="8">
    <mergeCell ref="A9:G9"/>
    <mergeCell ref="B4:B5"/>
    <mergeCell ref="F7:G7"/>
    <mergeCell ref="A2:G2"/>
    <mergeCell ref="C7:E7"/>
    <mergeCell ref="C4:D4"/>
    <mergeCell ref="C5:D5"/>
    <mergeCell ref="C6:D6"/>
  </mergeCells>
  <phoneticPr fontId="4" type="noConversion"/>
  <pageMargins left="0.5" right="0.2" top="0.75" bottom="0.5" header="0.3" footer="0.3"/>
  <pageSetup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8E16-02BC-4B48-A162-4C778D7B21F1}">
  <sheetPr>
    <pageSetUpPr fitToPage="1"/>
  </sheetPr>
  <dimension ref="A1:Q45"/>
  <sheetViews>
    <sheetView tabSelected="1" zoomScale="90" zoomScaleNormal="90" workbookViewId="0">
      <selection activeCell="K5" sqref="K5"/>
    </sheetView>
  </sheetViews>
  <sheetFormatPr defaultColWidth="9.21875" defaultRowHeight="13.2" x14ac:dyDescent="0.25"/>
  <cols>
    <col min="1" max="1" width="5.109375" style="23" customWidth="1"/>
    <col min="2" max="2" width="5.44140625" style="24" customWidth="1"/>
    <col min="3" max="3" width="11.77734375" style="25" customWidth="1"/>
    <col min="4" max="4" width="44.88671875" style="25" customWidth="1"/>
    <col min="5" max="5" width="12.88671875" style="25" customWidth="1"/>
    <col min="6" max="6" width="19.33203125" style="72" customWidth="1"/>
    <col min="7" max="7" width="15.33203125" style="57" customWidth="1"/>
    <col min="8" max="8" width="14.109375" style="57" customWidth="1"/>
    <col min="9" max="9" width="15.6640625" style="57" customWidth="1"/>
    <col min="10" max="10" width="10.88671875" style="35" customWidth="1"/>
    <col min="11" max="11" width="12.5546875" style="35" customWidth="1"/>
    <col min="12" max="12" width="10.21875" style="35" customWidth="1"/>
    <col min="13" max="13" width="7.6640625" style="35" customWidth="1"/>
    <col min="14" max="14" width="9.44140625" style="35" customWidth="1"/>
    <col min="15" max="15" width="11.21875" style="113" customWidth="1"/>
    <col min="16" max="16" width="12.21875" style="10" customWidth="1"/>
    <col min="17" max="16384" width="9.21875" style="10"/>
  </cols>
  <sheetData>
    <row r="1" spans="1:17" ht="16.8" x14ac:dyDescent="0.3">
      <c r="B1" s="81" t="s">
        <v>157</v>
      </c>
    </row>
    <row r="2" spans="1:17" ht="18" customHeight="1" x14ac:dyDescent="0.3">
      <c r="A2" s="159" t="s">
        <v>188</v>
      </c>
      <c r="B2" s="159"/>
      <c r="C2" s="159"/>
      <c r="D2" s="159"/>
      <c r="E2" s="159"/>
      <c r="F2" s="159"/>
      <c r="G2" s="159"/>
      <c r="H2" s="159"/>
      <c r="I2" s="159"/>
      <c r="J2" s="159"/>
      <c r="K2" s="159"/>
      <c r="L2" s="159"/>
      <c r="M2" s="159"/>
      <c r="N2" s="159"/>
      <c r="O2" s="159"/>
      <c r="P2" s="159"/>
    </row>
    <row r="3" spans="1:17" ht="7.8" customHeight="1" x14ac:dyDescent="0.25">
      <c r="A3" s="54"/>
      <c r="B3" s="54"/>
      <c r="C3" s="54"/>
      <c r="D3" s="54"/>
      <c r="E3" s="54"/>
      <c r="F3" s="54"/>
      <c r="G3" s="54"/>
      <c r="H3" s="54"/>
      <c r="I3" s="54"/>
      <c r="J3" s="56"/>
      <c r="K3" s="56"/>
      <c r="L3" s="56"/>
      <c r="M3" s="56"/>
      <c r="N3" s="56"/>
      <c r="O3" s="56"/>
    </row>
    <row r="4" spans="1:17" ht="18" customHeight="1" x14ac:dyDescent="0.25">
      <c r="A4" s="10"/>
      <c r="B4" s="10"/>
      <c r="C4" s="163"/>
      <c r="D4" s="135" t="s">
        <v>158</v>
      </c>
      <c r="E4" s="136" t="s">
        <v>113</v>
      </c>
      <c r="F4" s="137"/>
      <c r="G4" s="16" t="s">
        <v>170</v>
      </c>
      <c r="H4" s="16" t="s">
        <v>114</v>
      </c>
      <c r="I4" s="16" t="s">
        <v>115</v>
      </c>
      <c r="J4" s="10"/>
      <c r="K4" s="10"/>
      <c r="L4" s="10"/>
      <c r="M4" s="10"/>
      <c r="N4" s="10"/>
      <c r="O4" s="17"/>
    </row>
    <row r="5" spans="1:17" ht="40.200000000000003" customHeight="1" x14ac:dyDescent="0.25">
      <c r="A5" s="10"/>
      <c r="B5" s="10"/>
      <c r="C5" s="163"/>
      <c r="D5" s="135"/>
      <c r="E5" s="136" t="s">
        <v>179</v>
      </c>
      <c r="F5" s="137"/>
      <c r="G5" s="16" t="s">
        <v>180</v>
      </c>
      <c r="H5" s="16" t="s">
        <v>183</v>
      </c>
      <c r="I5" s="16" t="s">
        <v>184</v>
      </c>
      <c r="J5" s="10"/>
      <c r="K5" s="10"/>
      <c r="L5" s="10"/>
      <c r="M5" s="10"/>
      <c r="N5" s="10"/>
      <c r="O5" s="17"/>
    </row>
    <row r="6" spans="1:17" ht="24.6" customHeight="1" x14ac:dyDescent="0.25">
      <c r="A6" s="10"/>
      <c r="B6" s="10"/>
      <c r="C6" s="90"/>
      <c r="D6" s="62" t="s">
        <v>159</v>
      </c>
      <c r="E6" s="142">
        <f>SUM(H12:H25)</f>
        <v>158</v>
      </c>
      <c r="F6" s="143"/>
      <c r="G6" s="30">
        <f>SUM(H26:H35)</f>
        <v>201</v>
      </c>
      <c r="H6" s="30">
        <f>SUM(H41:H45)</f>
        <v>171</v>
      </c>
      <c r="I6" s="30">
        <f>SUM(H41:H45)</f>
        <v>171</v>
      </c>
      <c r="J6" s="10"/>
      <c r="K6" s="73"/>
      <c r="L6" s="73"/>
      <c r="M6" s="73"/>
      <c r="N6" s="73"/>
      <c r="O6" s="73"/>
      <c r="P6" s="73"/>
      <c r="Q6" s="73"/>
    </row>
    <row r="7" spans="1:17" ht="37.200000000000003" customHeight="1" x14ac:dyDescent="0.25">
      <c r="A7" s="63"/>
      <c r="B7" s="10"/>
      <c r="C7" s="90"/>
      <c r="D7" s="62" t="s">
        <v>171</v>
      </c>
      <c r="E7" s="139" t="s">
        <v>182</v>
      </c>
      <c r="F7" s="140"/>
      <c r="G7" s="141"/>
      <c r="H7" s="136" t="s">
        <v>181</v>
      </c>
      <c r="I7" s="137"/>
      <c r="J7" s="10"/>
      <c r="K7" s="10"/>
      <c r="L7" s="10"/>
      <c r="M7" s="10"/>
      <c r="N7" s="10"/>
      <c r="O7" s="17"/>
    </row>
    <row r="8" spans="1:17" ht="12" customHeight="1" x14ac:dyDescent="0.25">
      <c r="A8" s="63"/>
      <c r="B8" s="10"/>
      <c r="C8" s="89"/>
      <c r="D8" s="77"/>
      <c r="E8" s="78"/>
      <c r="F8" s="79"/>
      <c r="G8" s="80"/>
      <c r="H8" s="73"/>
      <c r="I8" s="73"/>
      <c r="J8" s="10"/>
      <c r="K8" s="10"/>
      <c r="L8" s="10"/>
      <c r="M8" s="10"/>
      <c r="N8" s="10"/>
      <c r="O8" s="17"/>
    </row>
    <row r="9" spans="1:17" ht="23.4" customHeight="1" x14ac:dyDescent="0.25">
      <c r="A9" s="150" t="s">
        <v>0</v>
      </c>
      <c r="B9" s="150" t="s">
        <v>111</v>
      </c>
      <c r="C9" s="150" t="s">
        <v>105</v>
      </c>
      <c r="D9" s="150" t="s">
        <v>106</v>
      </c>
      <c r="E9" s="150" t="s">
        <v>107</v>
      </c>
      <c r="F9" s="150" t="s">
        <v>108</v>
      </c>
      <c r="G9" s="150" t="s">
        <v>110</v>
      </c>
      <c r="H9" s="150" t="s">
        <v>160</v>
      </c>
      <c r="I9" s="160" t="s">
        <v>155</v>
      </c>
      <c r="J9" s="161"/>
      <c r="K9" s="161"/>
      <c r="L9" s="161"/>
      <c r="M9" s="161"/>
      <c r="N9" s="162"/>
      <c r="O9" s="150" t="s">
        <v>163</v>
      </c>
      <c r="P9" s="150" t="s">
        <v>156</v>
      </c>
    </row>
    <row r="10" spans="1:17" ht="85.2" customHeight="1" x14ac:dyDescent="0.25">
      <c r="A10" s="150"/>
      <c r="B10" s="150"/>
      <c r="C10" s="150"/>
      <c r="D10" s="150"/>
      <c r="E10" s="150"/>
      <c r="F10" s="150"/>
      <c r="G10" s="150"/>
      <c r="H10" s="150"/>
      <c r="I10" s="58" t="s">
        <v>164</v>
      </c>
      <c r="J10" s="116" t="s">
        <v>195</v>
      </c>
      <c r="K10" s="58" t="s">
        <v>149</v>
      </c>
      <c r="L10" s="58" t="s">
        <v>165</v>
      </c>
      <c r="M10" s="58" t="s">
        <v>168</v>
      </c>
      <c r="N10" s="58" t="s">
        <v>169</v>
      </c>
      <c r="O10" s="150"/>
      <c r="P10" s="150"/>
    </row>
    <row r="11" spans="1:17" s="129" customFormat="1" ht="23.4" customHeight="1" thickBot="1" x14ac:dyDescent="0.35">
      <c r="A11" s="164" t="s">
        <v>112</v>
      </c>
      <c r="B11" s="165"/>
      <c r="C11" s="166"/>
      <c r="D11" s="127"/>
      <c r="E11" s="127"/>
      <c r="F11" s="128"/>
      <c r="G11" s="65"/>
      <c r="H11" s="65">
        <f>SUM(H12:H45)</f>
        <v>700</v>
      </c>
      <c r="I11" s="65">
        <f t="shared" ref="I11:O11" si="0">SUM(I12:I35)</f>
        <v>0</v>
      </c>
      <c r="J11" s="65">
        <f t="shared" si="0"/>
        <v>0</v>
      </c>
      <c r="K11" s="65">
        <f t="shared" si="0"/>
        <v>0</v>
      </c>
      <c r="L11" s="65">
        <f t="shared" si="0"/>
        <v>0</v>
      </c>
      <c r="M11" s="65">
        <f t="shared" si="0"/>
        <v>0</v>
      </c>
      <c r="N11" s="65">
        <f t="shared" si="0"/>
        <v>0</v>
      </c>
      <c r="O11" s="65">
        <f t="shared" si="0"/>
        <v>0</v>
      </c>
      <c r="P11" s="65"/>
    </row>
    <row r="12" spans="1:17" ht="31.8" customHeight="1" x14ac:dyDescent="0.25">
      <c r="A12" s="91">
        <v>1</v>
      </c>
      <c r="B12" s="86" t="s">
        <v>37</v>
      </c>
      <c r="C12" s="86" t="s">
        <v>38</v>
      </c>
      <c r="D12" s="92" t="s">
        <v>143</v>
      </c>
      <c r="E12" s="92"/>
      <c r="F12" s="93" t="s">
        <v>109</v>
      </c>
      <c r="G12" s="151" t="s">
        <v>193</v>
      </c>
      <c r="H12" s="71">
        <v>3</v>
      </c>
      <c r="I12" s="71"/>
      <c r="J12" s="94"/>
      <c r="K12" s="94"/>
      <c r="L12" s="94"/>
      <c r="M12" s="94"/>
      <c r="N12" s="94"/>
      <c r="O12" s="94"/>
      <c r="P12" s="95"/>
    </row>
    <row r="13" spans="1:17" ht="30.6" customHeight="1" x14ac:dyDescent="0.25">
      <c r="A13" s="21">
        <v>2</v>
      </c>
      <c r="B13" s="82" t="s">
        <v>41</v>
      </c>
      <c r="C13" s="82" t="s">
        <v>42</v>
      </c>
      <c r="D13" s="64" t="s">
        <v>148</v>
      </c>
      <c r="E13" s="64"/>
      <c r="F13" s="83" t="s">
        <v>109</v>
      </c>
      <c r="G13" s="152"/>
      <c r="H13" s="66">
        <v>4</v>
      </c>
      <c r="I13" s="66"/>
      <c r="J13" s="84"/>
      <c r="K13" s="84"/>
      <c r="L13" s="84"/>
      <c r="M13" s="84"/>
      <c r="N13" s="84"/>
      <c r="O13" s="84"/>
      <c r="P13" s="96"/>
    </row>
    <row r="14" spans="1:17" ht="31.8" customHeight="1" x14ac:dyDescent="0.25">
      <c r="A14" s="118">
        <v>3</v>
      </c>
      <c r="B14" s="82" t="s">
        <v>43</v>
      </c>
      <c r="C14" s="82" t="s">
        <v>44</v>
      </c>
      <c r="D14" s="64" t="s">
        <v>146</v>
      </c>
      <c r="E14" s="64"/>
      <c r="F14" s="83" t="s">
        <v>109</v>
      </c>
      <c r="G14" s="152"/>
      <c r="H14" s="66">
        <v>1</v>
      </c>
      <c r="I14" s="66"/>
      <c r="J14" s="84"/>
      <c r="K14" s="84"/>
      <c r="L14" s="84"/>
      <c r="M14" s="84"/>
      <c r="N14" s="84"/>
      <c r="O14" s="84"/>
      <c r="P14" s="96"/>
    </row>
    <row r="15" spans="1:17" ht="45.6" customHeight="1" x14ac:dyDescent="0.25">
      <c r="A15" s="21">
        <v>4</v>
      </c>
      <c r="B15" s="82" t="s">
        <v>53</v>
      </c>
      <c r="C15" s="82" t="s">
        <v>54</v>
      </c>
      <c r="D15" s="64" t="s">
        <v>147</v>
      </c>
      <c r="E15" s="64"/>
      <c r="F15" s="83" t="s">
        <v>109</v>
      </c>
      <c r="G15" s="152"/>
      <c r="H15" s="66">
        <v>12</v>
      </c>
      <c r="I15" s="66"/>
      <c r="J15" s="84"/>
      <c r="K15" s="84"/>
      <c r="L15" s="84"/>
      <c r="M15" s="84"/>
      <c r="N15" s="84"/>
      <c r="O15" s="84"/>
      <c r="P15" s="96"/>
    </row>
    <row r="16" spans="1:17" ht="42.6" customHeight="1" x14ac:dyDescent="0.25">
      <c r="A16" s="118">
        <v>5</v>
      </c>
      <c r="B16" s="82" t="s">
        <v>47</v>
      </c>
      <c r="C16" s="82" t="s">
        <v>48</v>
      </c>
      <c r="D16" s="126" t="s">
        <v>150</v>
      </c>
      <c r="E16" s="64"/>
      <c r="F16" s="83" t="s">
        <v>109</v>
      </c>
      <c r="G16" s="152"/>
      <c r="H16" s="66">
        <v>14</v>
      </c>
      <c r="I16" s="66"/>
      <c r="J16" s="84"/>
      <c r="K16" s="84"/>
      <c r="L16" s="84"/>
      <c r="M16" s="84"/>
      <c r="N16" s="84"/>
      <c r="O16" s="84"/>
      <c r="P16" s="96"/>
    </row>
    <row r="17" spans="1:16" ht="38.549999999999997" customHeight="1" x14ac:dyDescent="0.25">
      <c r="A17" s="21">
        <v>6</v>
      </c>
      <c r="B17" s="82" t="s">
        <v>39</v>
      </c>
      <c r="C17" s="82" t="s">
        <v>40</v>
      </c>
      <c r="D17" s="64" t="s">
        <v>151</v>
      </c>
      <c r="E17" s="64"/>
      <c r="F17" s="83" t="s">
        <v>109</v>
      </c>
      <c r="G17" s="152"/>
      <c r="H17" s="66">
        <v>1</v>
      </c>
      <c r="I17" s="66"/>
      <c r="J17" s="84"/>
      <c r="K17" s="84"/>
      <c r="L17" s="84"/>
      <c r="M17" s="84"/>
      <c r="N17" s="84"/>
      <c r="O17" s="84"/>
      <c r="P17" s="96"/>
    </row>
    <row r="18" spans="1:16" ht="40.200000000000003" customHeight="1" x14ac:dyDescent="0.25">
      <c r="A18" s="118">
        <v>7</v>
      </c>
      <c r="B18" s="82" t="s">
        <v>45</v>
      </c>
      <c r="C18" s="82" t="s">
        <v>46</v>
      </c>
      <c r="D18" s="64" t="s">
        <v>162</v>
      </c>
      <c r="E18" s="64"/>
      <c r="F18" s="83" t="s">
        <v>109</v>
      </c>
      <c r="G18" s="152"/>
      <c r="H18" s="66">
        <v>14</v>
      </c>
      <c r="I18" s="66"/>
      <c r="J18" s="84"/>
      <c r="K18" s="84"/>
      <c r="L18" s="84"/>
      <c r="M18" s="84"/>
      <c r="N18" s="84"/>
      <c r="O18" s="84"/>
      <c r="P18" s="96"/>
    </row>
    <row r="19" spans="1:16" ht="39.6" customHeight="1" x14ac:dyDescent="0.25">
      <c r="A19" s="21">
        <v>8</v>
      </c>
      <c r="B19" s="82" t="s">
        <v>49</v>
      </c>
      <c r="C19" s="82" t="s">
        <v>50</v>
      </c>
      <c r="D19" s="64" t="s">
        <v>153</v>
      </c>
      <c r="E19" s="64"/>
      <c r="F19" s="83" t="s">
        <v>109</v>
      </c>
      <c r="G19" s="152"/>
      <c r="H19" s="66">
        <v>2</v>
      </c>
      <c r="I19" s="66"/>
      <c r="J19" s="84"/>
      <c r="K19" s="84"/>
      <c r="L19" s="84"/>
      <c r="M19" s="84"/>
      <c r="N19" s="84"/>
      <c r="O19" s="84"/>
      <c r="P19" s="96"/>
    </row>
    <row r="20" spans="1:16" ht="44.55" customHeight="1" x14ac:dyDescent="0.25">
      <c r="A20" s="118">
        <v>9</v>
      </c>
      <c r="B20" s="82" t="s">
        <v>51</v>
      </c>
      <c r="C20" s="82" t="s">
        <v>52</v>
      </c>
      <c r="D20" s="64" t="s">
        <v>154</v>
      </c>
      <c r="E20" s="64"/>
      <c r="F20" s="83" t="s">
        <v>109</v>
      </c>
      <c r="G20" s="152"/>
      <c r="H20" s="66">
        <v>6</v>
      </c>
      <c r="I20" s="66"/>
      <c r="J20" s="84"/>
      <c r="K20" s="84"/>
      <c r="L20" s="84"/>
      <c r="M20" s="84"/>
      <c r="N20" s="84"/>
      <c r="O20" s="84"/>
      <c r="P20" s="96"/>
    </row>
    <row r="21" spans="1:16" ht="46.95" customHeight="1" x14ac:dyDescent="0.25">
      <c r="A21" s="21">
        <v>10</v>
      </c>
      <c r="B21" s="119" t="s">
        <v>59</v>
      </c>
      <c r="C21" s="119" t="s">
        <v>60</v>
      </c>
      <c r="D21" s="120" t="s">
        <v>145</v>
      </c>
      <c r="E21" s="120"/>
      <c r="F21" s="121" t="s">
        <v>109</v>
      </c>
      <c r="G21" s="152"/>
      <c r="H21" s="122">
        <v>27</v>
      </c>
      <c r="I21" s="122"/>
      <c r="J21" s="123"/>
      <c r="K21" s="123"/>
      <c r="L21" s="123"/>
      <c r="M21" s="123"/>
      <c r="N21" s="123"/>
      <c r="O21" s="124"/>
      <c r="P21" s="125"/>
    </row>
    <row r="22" spans="1:16" ht="52.5" customHeight="1" x14ac:dyDescent="0.25">
      <c r="A22" s="118">
        <v>11</v>
      </c>
      <c r="B22" s="119" t="s">
        <v>57</v>
      </c>
      <c r="C22" s="119" t="s">
        <v>58</v>
      </c>
      <c r="D22" s="120" t="s">
        <v>152</v>
      </c>
      <c r="E22" s="120"/>
      <c r="F22" s="121" t="s">
        <v>109</v>
      </c>
      <c r="G22" s="152"/>
      <c r="H22" s="66">
        <v>13</v>
      </c>
      <c r="I22" s="66"/>
      <c r="J22" s="84"/>
      <c r="K22" s="84"/>
      <c r="L22" s="84"/>
      <c r="M22" s="84"/>
      <c r="N22" s="84"/>
      <c r="O22" s="108"/>
      <c r="P22" s="96"/>
    </row>
    <row r="23" spans="1:16" ht="52.5" customHeight="1" x14ac:dyDescent="0.25">
      <c r="A23" s="21">
        <v>12</v>
      </c>
      <c r="B23" s="119" t="s">
        <v>55</v>
      </c>
      <c r="C23" s="119" t="s">
        <v>56</v>
      </c>
      <c r="D23" s="120" t="s">
        <v>144</v>
      </c>
      <c r="E23" s="120"/>
      <c r="F23" s="121" t="s">
        <v>109</v>
      </c>
      <c r="G23" s="152"/>
      <c r="H23" s="130">
        <v>15</v>
      </c>
      <c r="I23" s="130"/>
      <c r="J23" s="131"/>
      <c r="K23" s="131"/>
      <c r="L23" s="131"/>
      <c r="M23" s="131"/>
      <c r="N23" s="131"/>
      <c r="O23" s="132"/>
      <c r="P23" s="133"/>
    </row>
    <row r="24" spans="1:16" ht="52.5" customHeight="1" x14ac:dyDescent="0.25">
      <c r="A24" s="118">
        <v>13</v>
      </c>
      <c r="B24" s="82" t="s">
        <v>65</v>
      </c>
      <c r="C24" s="82" t="s">
        <v>66</v>
      </c>
      <c r="D24" s="64" t="s">
        <v>139</v>
      </c>
      <c r="E24" s="64"/>
      <c r="F24" s="83" t="s">
        <v>109</v>
      </c>
      <c r="G24" s="152"/>
      <c r="H24" s="130">
        <v>26</v>
      </c>
      <c r="I24" s="130"/>
      <c r="J24" s="131"/>
      <c r="K24" s="131"/>
      <c r="L24" s="131"/>
      <c r="M24" s="131"/>
      <c r="N24" s="131"/>
      <c r="O24" s="132"/>
      <c r="P24" s="133"/>
    </row>
    <row r="25" spans="1:16" ht="60.45" customHeight="1" thickBot="1" x14ac:dyDescent="0.3">
      <c r="A25" s="21">
        <v>14</v>
      </c>
      <c r="B25" s="82" t="s">
        <v>69</v>
      </c>
      <c r="C25" s="82" t="s">
        <v>70</v>
      </c>
      <c r="D25" s="64" t="s">
        <v>141</v>
      </c>
      <c r="E25" s="64"/>
      <c r="F25" s="83" t="s">
        <v>109</v>
      </c>
      <c r="G25" s="153"/>
      <c r="H25" s="67">
        <v>20</v>
      </c>
      <c r="I25" s="67"/>
      <c r="J25" s="98"/>
      <c r="K25" s="98"/>
      <c r="L25" s="98"/>
      <c r="M25" s="98"/>
      <c r="N25" s="98"/>
      <c r="O25" s="109"/>
      <c r="P25" s="99"/>
    </row>
    <row r="26" spans="1:16" ht="55.05" customHeight="1" x14ac:dyDescent="0.25">
      <c r="A26" s="118">
        <v>15</v>
      </c>
      <c r="B26" s="86" t="s">
        <v>61</v>
      </c>
      <c r="C26" s="86" t="s">
        <v>62</v>
      </c>
      <c r="D26" s="92" t="s">
        <v>142</v>
      </c>
      <c r="E26" s="92"/>
      <c r="F26" s="93" t="s">
        <v>109</v>
      </c>
      <c r="G26" s="154" t="s">
        <v>192</v>
      </c>
      <c r="H26" s="71">
        <v>2</v>
      </c>
      <c r="I26" s="71"/>
      <c r="J26" s="94"/>
      <c r="K26" s="94"/>
      <c r="L26" s="94"/>
      <c r="M26" s="94"/>
      <c r="N26" s="94"/>
      <c r="O26" s="94"/>
      <c r="P26" s="95"/>
    </row>
    <row r="27" spans="1:16" ht="55.05" customHeight="1" x14ac:dyDescent="0.25">
      <c r="A27" s="21">
        <v>16</v>
      </c>
      <c r="B27" s="82" t="s">
        <v>63</v>
      </c>
      <c r="C27" s="82" t="s">
        <v>64</v>
      </c>
      <c r="D27" s="64" t="s">
        <v>138</v>
      </c>
      <c r="E27" s="64"/>
      <c r="F27" s="83" t="s">
        <v>109</v>
      </c>
      <c r="G27" s="155"/>
      <c r="H27" s="66">
        <v>11</v>
      </c>
      <c r="I27" s="66"/>
      <c r="J27" s="84"/>
      <c r="K27" s="84"/>
      <c r="L27" s="84"/>
      <c r="M27" s="84"/>
      <c r="N27" s="84"/>
      <c r="O27" s="84"/>
      <c r="P27" s="96"/>
    </row>
    <row r="28" spans="1:16" ht="45" customHeight="1" x14ac:dyDescent="0.25">
      <c r="A28" s="118">
        <v>17</v>
      </c>
      <c r="B28" s="82" t="s">
        <v>67</v>
      </c>
      <c r="C28" s="82" t="s">
        <v>68</v>
      </c>
      <c r="D28" s="64" t="s">
        <v>140</v>
      </c>
      <c r="E28" s="64"/>
      <c r="F28" s="83" t="s">
        <v>109</v>
      </c>
      <c r="G28" s="155"/>
      <c r="H28" s="66">
        <v>17</v>
      </c>
      <c r="I28" s="66"/>
      <c r="J28" s="84"/>
      <c r="K28" s="84"/>
      <c r="L28" s="84"/>
      <c r="M28" s="84"/>
      <c r="N28" s="84"/>
      <c r="O28" s="84"/>
      <c r="P28" s="96"/>
    </row>
    <row r="29" spans="1:16" ht="72" customHeight="1" x14ac:dyDescent="0.25">
      <c r="A29" s="21">
        <v>18</v>
      </c>
      <c r="B29" s="82" t="s">
        <v>71</v>
      </c>
      <c r="C29" s="82" t="s">
        <v>72</v>
      </c>
      <c r="D29" s="64" t="s">
        <v>137</v>
      </c>
      <c r="E29" s="64"/>
      <c r="F29" s="75" t="s">
        <v>189</v>
      </c>
      <c r="G29" s="155"/>
      <c r="H29" s="66">
        <v>15</v>
      </c>
      <c r="I29" s="66"/>
      <c r="J29" s="84"/>
      <c r="K29" s="84"/>
      <c r="L29" s="84"/>
      <c r="M29" s="84"/>
      <c r="N29" s="84"/>
      <c r="O29" s="84"/>
      <c r="P29" s="157"/>
    </row>
    <row r="30" spans="1:16" ht="82.8" customHeight="1" x14ac:dyDescent="0.25">
      <c r="A30" s="118">
        <v>19</v>
      </c>
      <c r="B30" s="82" t="s">
        <v>73</v>
      </c>
      <c r="C30" s="82" t="s">
        <v>74</v>
      </c>
      <c r="D30" s="64" t="s">
        <v>136</v>
      </c>
      <c r="E30" s="64"/>
      <c r="F30" s="75" t="s">
        <v>190</v>
      </c>
      <c r="G30" s="155"/>
      <c r="H30" s="66">
        <v>31</v>
      </c>
      <c r="I30" s="66"/>
      <c r="J30" s="84"/>
      <c r="K30" s="84"/>
      <c r="L30" s="84"/>
      <c r="M30" s="84"/>
      <c r="N30" s="84"/>
      <c r="O30" s="84"/>
      <c r="P30" s="157"/>
    </row>
    <row r="31" spans="1:16" ht="84.6" customHeight="1" x14ac:dyDescent="0.25">
      <c r="A31" s="21">
        <v>20</v>
      </c>
      <c r="B31" s="82" t="s">
        <v>75</v>
      </c>
      <c r="C31" s="82" t="s">
        <v>76</v>
      </c>
      <c r="D31" s="64" t="s">
        <v>135</v>
      </c>
      <c r="E31" s="64"/>
      <c r="F31" s="75" t="s">
        <v>191</v>
      </c>
      <c r="G31" s="155"/>
      <c r="H31" s="66">
        <v>35</v>
      </c>
      <c r="I31" s="66"/>
      <c r="J31" s="84"/>
      <c r="K31" s="84"/>
      <c r="L31" s="84"/>
      <c r="M31" s="84"/>
      <c r="N31" s="84"/>
      <c r="O31" s="84"/>
      <c r="P31" s="157"/>
    </row>
    <row r="32" spans="1:16" ht="37.950000000000003" customHeight="1" x14ac:dyDescent="0.25">
      <c r="A32" s="118">
        <v>21</v>
      </c>
      <c r="B32" s="82" t="s">
        <v>77</v>
      </c>
      <c r="C32" s="82" t="s">
        <v>78</v>
      </c>
      <c r="D32" s="64" t="s">
        <v>134</v>
      </c>
      <c r="E32" s="64"/>
      <c r="F32" s="83" t="s">
        <v>109</v>
      </c>
      <c r="G32" s="155"/>
      <c r="H32" s="66">
        <v>30</v>
      </c>
      <c r="I32" s="66"/>
      <c r="J32" s="84"/>
      <c r="K32" s="84"/>
      <c r="L32" s="84"/>
      <c r="M32" s="84"/>
      <c r="N32" s="84"/>
      <c r="O32" s="84"/>
      <c r="P32" s="157"/>
    </row>
    <row r="33" spans="1:16" ht="40.5" customHeight="1" x14ac:dyDescent="0.25">
      <c r="A33" s="21">
        <v>22</v>
      </c>
      <c r="B33" s="82" t="s">
        <v>79</v>
      </c>
      <c r="C33" s="82" t="s">
        <v>80</v>
      </c>
      <c r="D33" s="64" t="s">
        <v>133</v>
      </c>
      <c r="E33" s="64"/>
      <c r="F33" s="83" t="s">
        <v>109</v>
      </c>
      <c r="G33" s="155"/>
      <c r="H33" s="66">
        <v>22</v>
      </c>
      <c r="I33" s="66"/>
      <c r="J33" s="84"/>
      <c r="K33" s="84"/>
      <c r="L33" s="84"/>
      <c r="M33" s="84"/>
      <c r="N33" s="84"/>
      <c r="O33" s="84"/>
      <c r="P33" s="157"/>
    </row>
    <row r="34" spans="1:16" ht="40.5" customHeight="1" x14ac:dyDescent="0.25">
      <c r="A34" s="118">
        <v>23</v>
      </c>
      <c r="B34" s="82" t="s">
        <v>81</v>
      </c>
      <c r="C34" s="82" t="s">
        <v>82</v>
      </c>
      <c r="D34" s="64" t="s">
        <v>130</v>
      </c>
      <c r="E34" s="64"/>
      <c r="F34" s="83" t="s">
        <v>109</v>
      </c>
      <c r="G34" s="155"/>
      <c r="H34" s="66">
        <v>19</v>
      </c>
      <c r="I34" s="66"/>
      <c r="J34" s="84"/>
      <c r="K34" s="84"/>
      <c r="L34" s="84"/>
      <c r="M34" s="84"/>
      <c r="N34" s="84"/>
      <c r="O34" s="84"/>
      <c r="P34" s="157"/>
    </row>
    <row r="35" spans="1:16" ht="88.2" customHeight="1" thickBot="1" x14ac:dyDescent="0.3">
      <c r="A35" s="21">
        <v>24</v>
      </c>
      <c r="B35" s="85" t="s">
        <v>83</v>
      </c>
      <c r="C35" s="85" t="s">
        <v>84</v>
      </c>
      <c r="D35" s="97" t="s">
        <v>131</v>
      </c>
      <c r="E35" s="97"/>
      <c r="F35" s="100" t="s">
        <v>176</v>
      </c>
      <c r="G35" s="156"/>
      <c r="H35" s="67">
        <v>19</v>
      </c>
      <c r="I35" s="67"/>
      <c r="J35" s="98"/>
      <c r="K35" s="98"/>
      <c r="L35" s="98"/>
      <c r="M35" s="98"/>
      <c r="N35" s="98"/>
      <c r="O35" s="98"/>
      <c r="P35" s="158"/>
    </row>
    <row r="36" spans="1:16" ht="37.799999999999997" customHeight="1" x14ac:dyDescent="0.25">
      <c r="A36" s="118">
        <v>25</v>
      </c>
      <c r="B36" s="86" t="s">
        <v>95</v>
      </c>
      <c r="C36" s="86" t="s">
        <v>96</v>
      </c>
      <c r="D36" s="92" t="s">
        <v>121</v>
      </c>
      <c r="E36" s="92"/>
      <c r="F36" s="105" t="s">
        <v>109</v>
      </c>
      <c r="G36" s="147" t="s">
        <v>194</v>
      </c>
      <c r="H36" s="71">
        <v>32</v>
      </c>
      <c r="I36" s="71"/>
      <c r="J36" s="94"/>
      <c r="K36" s="94"/>
      <c r="L36" s="94"/>
      <c r="M36" s="94"/>
      <c r="N36" s="94"/>
      <c r="O36" s="107"/>
      <c r="P36" s="144"/>
    </row>
    <row r="37" spans="1:16" ht="34.200000000000003" customHeight="1" x14ac:dyDescent="0.25">
      <c r="A37" s="21">
        <v>26</v>
      </c>
      <c r="B37" s="82" t="s">
        <v>97</v>
      </c>
      <c r="C37" s="82" t="s">
        <v>98</v>
      </c>
      <c r="D37" s="64" t="s">
        <v>122</v>
      </c>
      <c r="E37" s="64"/>
      <c r="F37" s="74" t="s">
        <v>109</v>
      </c>
      <c r="G37" s="148"/>
      <c r="H37" s="69">
        <v>27</v>
      </c>
      <c r="I37" s="69"/>
      <c r="J37" s="88"/>
      <c r="K37" s="88"/>
      <c r="L37" s="88"/>
      <c r="M37" s="88"/>
      <c r="N37" s="88"/>
      <c r="O37" s="111"/>
      <c r="P37" s="145"/>
    </row>
    <row r="38" spans="1:16" ht="45" customHeight="1" x14ac:dyDescent="0.25">
      <c r="A38" s="118">
        <v>27</v>
      </c>
      <c r="B38" s="82" t="s">
        <v>89</v>
      </c>
      <c r="C38" s="82" t="s">
        <v>90</v>
      </c>
      <c r="D38" s="64" t="s">
        <v>128</v>
      </c>
      <c r="E38" s="64"/>
      <c r="F38" s="87" t="s">
        <v>109</v>
      </c>
      <c r="G38" s="148"/>
      <c r="H38" s="69">
        <v>3</v>
      </c>
      <c r="I38" s="69"/>
      <c r="J38" s="88"/>
      <c r="K38" s="88"/>
      <c r="M38" s="88"/>
      <c r="N38" s="88"/>
      <c r="O38" s="111"/>
      <c r="P38" s="145"/>
    </row>
    <row r="39" spans="1:16" ht="40.799999999999997" customHeight="1" x14ac:dyDescent="0.25">
      <c r="A39" s="21">
        <v>28</v>
      </c>
      <c r="B39" s="82" t="s">
        <v>101</v>
      </c>
      <c r="C39" s="82" t="s">
        <v>102</v>
      </c>
      <c r="D39" s="64" t="s">
        <v>124</v>
      </c>
      <c r="E39" s="64"/>
      <c r="F39" s="74" t="s">
        <v>109</v>
      </c>
      <c r="G39" s="148"/>
      <c r="H39" s="69">
        <v>53</v>
      </c>
      <c r="I39" s="69"/>
      <c r="J39" s="88"/>
      <c r="K39" s="88"/>
      <c r="L39" s="88"/>
      <c r="M39" s="88"/>
      <c r="N39" s="88"/>
      <c r="O39" s="111"/>
      <c r="P39" s="145"/>
    </row>
    <row r="40" spans="1:16" ht="34.200000000000003" customHeight="1" thickBot="1" x14ac:dyDescent="0.3">
      <c r="A40" s="118">
        <v>29</v>
      </c>
      <c r="B40" s="85" t="s">
        <v>103</v>
      </c>
      <c r="C40" s="85" t="s">
        <v>104</v>
      </c>
      <c r="D40" s="97" t="s">
        <v>125</v>
      </c>
      <c r="E40" s="97"/>
      <c r="F40" s="106" t="s">
        <v>161</v>
      </c>
      <c r="G40" s="149"/>
      <c r="H40" s="70">
        <v>55</v>
      </c>
      <c r="I40" s="70"/>
      <c r="J40" s="104"/>
      <c r="K40" s="104"/>
      <c r="L40" s="104"/>
      <c r="M40" s="104"/>
      <c r="N40" s="104"/>
      <c r="O40" s="112"/>
      <c r="P40" s="146"/>
    </row>
    <row r="41" spans="1:16" ht="49.2" customHeight="1" x14ac:dyDescent="0.25">
      <c r="A41" s="21">
        <v>30</v>
      </c>
      <c r="B41" s="86" t="s">
        <v>85</v>
      </c>
      <c r="C41" s="86" t="s">
        <v>86</v>
      </c>
      <c r="D41" s="92" t="s">
        <v>132</v>
      </c>
      <c r="E41" s="92"/>
      <c r="F41" s="101" t="s">
        <v>109</v>
      </c>
      <c r="G41" s="147" t="s">
        <v>177</v>
      </c>
      <c r="H41" s="68">
        <v>54</v>
      </c>
      <c r="I41" s="68"/>
      <c r="J41" s="102"/>
      <c r="K41" s="102"/>
      <c r="L41" s="102"/>
      <c r="M41" s="102"/>
      <c r="N41" s="102"/>
      <c r="O41" s="110"/>
      <c r="P41" s="144"/>
    </row>
    <row r="42" spans="1:16" ht="31.2" customHeight="1" x14ac:dyDescent="0.25">
      <c r="A42" s="118">
        <v>31</v>
      </c>
      <c r="B42" s="82" t="s">
        <v>87</v>
      </c>
      <c r="C42" s="82" t="s">
        <v>88</v>
      </c>
      <c r="D42" s="64" t="s">
        <v>129</v>
      </c>
      <c r="E42" s="64"/>
      <c r="F42" s="87" t="s">
        <v>109</v>
      </c>
      <c r="G42" s="148"/>
      <c r="H42" s="69">
        <v>29</v>
      </c>
      <c r="I42" s="69"/>
      <c r="J42" s="88"/>
      <c r="K42" s="88"/>
      <c r="L42" s="88"/>
      <c r="M42" s="88"/>
      <c r="N42" s="88"/>
      <c r="O42" s="111"/>
      <c r="P42" s="145"/>
    </row>
    <row r="43" spans="1:16" ht="31.2" customHeight="1" x14ac:dyDescent="0.25">
      <c r="A43" s="21">
        <v>32</v>
      </c>
      <c r="B43" s="82" t="s">
        <v>99</v>
      </c>
      <c r="C43" s="82" t="s">
        <v>100</v>
      </c>
      <c r="D43" s="64" t="s">
        <v>123</v>
      </c>
      <c r="E43" s="64"/>
      <c r="F43" s="74" t="s">
        <v>109</v>
      </c>
      <c r="G43" s="148"/>
      <c r="H43" s="69">
        <v>35</v>
      </c>
      <c r="I43" s="69"/>
      <c r="J43" s="88"/>
      <c r="K43" s="88"/>
      <c r="L43" s="88"/>
      <c r="M43" s="88"/>
      <c r="N43" s="88"/>
      <c r="O43" s="111"/>
      <c r="P43" s="145"/>
    </row>
    <row r="44" spans="1:16" ht="37.200000000000003" customHeight="1" x14ac:dyDescent="0.25">
      <c r="A44" s="118">
        <v>33</v>
      </c>
      <c r="B44" s="82" t="s">
        <v>91</v>
      </c>
      <c r="C44" s="82" t="s">
        <v>92</v>
      </c>
      <c r="D44" s="64" t="s">
        <v>127</v>
      </c>
      <c r="E44" s="64"/>
      <c r="F44" s="87" t="s">
        <v>109</v>
      </c>
      <c r="G44" s="148"/>
      <c r="H44" s="69">
        <v>8</v>
      </c>
      <c r="I44" s="69"/>
      <c r="J44" s="88"/>
      <c r="K44" s="88"/>
      <c r="L44" s="88"/>
      <c r="M44" s="88"/>
      <c r="N44" s="88"/>
      <c r="O44" s="111"/>
      <c r="P44" s="145"/>
    </row>
    <row r="45" spans="1:16" ht="39" customHeight="1" thickBot="1" x14ac:dyDescent="0.3">
      <c r="A45" s="21">
        <v>34</v>
      </c>
      <c r="B45" s="85" t="s">
        <v>93</v>
      </c>
      <c r="C45" s="85" t="s">
        <v>94</v>
      </c>
      <c r="D45" s="97" t="s">
        <v>126</v>
      </c>
      <c r="E45" s="97"/>
      <c r="F45" s="103" t="s">
        <v>109</v>
      </c>
      <c r="G45" s="149"/>
      <c r="H45" s="70">
        <v>45</v>
      </c>
      <c r="I45" s="70"/>
      <c r="J45" s="104"/>
      <c r="K45" s="104"/>
      <c r="L45" s="104"/>
      <c r="M45" s="104"/>
      <c r="N45" s="104"/>
      <c r="O45" s="112"/>
      <c r="P45" s="146"/>
    </row>
  </sheetData>
  <mergeCells count="27">
    <mergeCell ref="A11:C11"/>
    <mergeCell ref="P9:P10"/>
    <mergeCell ref="A9:A10"/>
    <mergeCell ref="B9:B10"/>
    <mergeCell ref="C9:C10"/>
    <mergeCell ref="D9:D10"/>
    <mergeCell ref="H9:H10"/>
    <mergeCell ref="G12:G25"/>
    <mergeCell ref="G26:G35"/>
    <mergeCell ref="P29:P35"/>
    <mergeCell ref="A2:P2"/>
    <mergeCell ref="D4:D5"/>
    <mergeCell ref="H7:I7"/>
    <mergeCell ref="O9:O10"/>
    <mergeCell ref="I9:N9"/>
    <mergeCell ref="C4:C5"/>
    <mergeCell ref="E9:E10"/>
    <mergeCell ref="P41:P45"/>
    <mergeCell ref="P36:P40"/>
    <mergeCell ref="G36:G40"/>
    <mergeCell ref="G41:G45"/>
    <mergeCell ref="E4:F4"/>
    <mergeCell ref="E5:F5"/>
    <mergeCell ref="E6:F6"/>
    <mergeCell ref="E7:G7"/>
    <mergeCell ref="F9:F10"/>
    <mergeCell ref="G9:G10"/>
  </mergeCells>
  <pageMargins left="0.45" right="0.2" top="0.75" bottom="0.5" header="0.3" footer="0.05"/>
  <pageSetup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Form 1_Chi phí huấn luyện</vt:lpstr>
      <vt:lpstr>Form 2_Chi phí đưa đón</vt:lpstr>
      <vt:lpstr>'Form 1_Chi phí huấn luyện'!Print_Area</vt:lpstr>
      <vt:lpstr>'Form 2_Chi phí đưa đón'!Print_Area</vt:lpstr>
      <vt:lpstr>'Form 1_Chi phí huấn luyện'!Print_Titles</vt:lpstr>
      <vt:lpstr>'Form 2_Chi phí đưa đón'!Print_Titles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Thao Nguyen</dc:creator>
  <cp:lastModifiedBy>Tran Thi Ha Duyen</cp:lastModifiedBy>
  <cp:lastPrinted>2023-04-06T05:51:28Z</cp:lastPrinted>
  <dcterms:created xsi:type="dcterms:W3CDTF">2021-03-30T07:55:44Z</dcterms:created>
  <dcterms:modified xsi:type="dcterms:W3CDTF">2025-03-26T08:05:39Z</dcterms:modified>
</cp:coreProperties>
</file>