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ThiHaDuyen\Downloads\Nhờ hỗ trợ đăng tải hồ sơ chào giá gói DHG Summer Camp 2026\"/>
    </mc:Choice>
  </mc:AlternateContent>
  <xr:revisionPtr revIDLastSave="0" documentId="8_{68E6F2F1-5C62-4B7D-894D-BE8FF67735A2}" xr6:coauthVersionLast="47" xr6:coauthVersionMax="47" xr10:uidLastSave="{00000000-0000-0000-0000-000000000000}"/>
  <bookViews>
    <workbookView xWindow="-108" yWindow="-108" windowWidth="23256" windowHeight="12456" activeTab="1" xr2:uid="{EFD5EBDD-6C86-494E-8FEC-9EE0936E7D40}"/>
  </bookViews>
  <sheets>
    <sheet name="Form1_Giá land điểm tổ chức" sheetId="7" r:id="rId1"/>
    <sheet name="Form 2_Chi phí đưa đón" sheetId="5" r:id="rId2"/>
  </sheets>
  <definedNames>
    <definedName name="_xlnm.Print_Area" localSheetId="1">'Form 2_Chi phí đưa đón'!$A$22:$O$61</definedName>
    <definedName name="_xlnm.Print_Area" localSheetId="0">'Form1_Giá land điểm tổ chức'!$A$1:$G$77</definedName>
    <definedName name="_xlnm.Print_Titles" localSheetId="1">'Form 2_Chi phí đưa đón'!$24:$25</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5" l="1"/>
  <c r="E19" i="5"/>
  <c r="C19" i="7"/>
  <c r="G19" i="5"/>
  <c r="E19" i="7"/>
  <c r="H19" i="5"/>
  <c r="F19" i="7"/>
  <c r="I19" i="5"/>
  <c r="G19" i="7"/>
</calcChain>
</file>

<file path=xl/sharedStrings.xml><?xml version="1.0" encoding="utf-8"?>
<sst xmlns="http://schemas.openxmlformats.org/spreadsheetml/2006/main" count="310" uniqueCount="231">
  <si>
    <t>STT</t>
  </si>
  <si>
    <t>HOẠT ĐỘNG CHI TIẾT</t>
  </si>
  <si>
    <t>ĐƠN VỊ</t>
  </si>
  <si>
    <t xml:space="preserve">SỐ LƯỢNG </t>
  </si>
  <si>
    <t>suất</t>
  </si>
  <si>
    <t>đêm</t>
  </si>
  <si>
    <t>Hội trường hoạt động huấn luyện</t>
  </si>
  <si>
    <t>người</t>
  </si>
  <si>
    <t>Bảo hiểm</t>
  </si>
  <si>
    <t>Nước uống</t>
  </si>
  <si>
    <t xml:space="preserve">Ngày </t>
  </si>
  <si>
    <t xml:space="preserve">phần </t>
  </si>
  <si>
    <t xml:space="preserve">cái </t>
  </si>
  <si>
    <t xml:space="preserve">chai </t>
  </si>
  <si>
    <t>Show</t>
  </si>
  <si>
    <t>THÀNH TIỀN</t>
  </si>
  <si>
    <t>ĐƠN GIÁ</t>
  </si>
  <si>
    <t>I</t>
  </si>
  <si>
    <t>II</t>
  </si>
  <si>
    <t xml:space="preserve">CHI PHÍ DỊCH VỤ </t>
  </si>
  <si>
    <t xml:space="preserve">người </t>
  </si>
  <si>
    <t>Đồng phục chương trình (03 áo thun + 01 + balo + nón)</t>
  </si>
  <si>
    <t>CHI PHÍ HOẠT ĐỘNG</t>
  </si>
  <si>
    <t>show</t>
  </si>
  <si>
    <t>Chi phí hoạt động trò chơi, Teambuilding</t>
  </si>
  <si>
    <t>Ăn sáng (03 bữa sáng)</t>
  </si>
  <si>
    <t>Ăn trưa &amp; chiều (06 bữa)</t>
  </si>
  <si>
    <t>Chi phí ăn đêm Gala (1 bữa)</t>
  </si>
  <si>
    <t>Chi phí quà kỷ niệm mang về (nếu có)</t>
  </si>
  <si>
    <t>Chụp hình, quay phim, dựng clip</t>
  </si>
  <si>
    <t>Chi phí BTC ăn ở / đồng phục/ di chuyển. Set up chương trình của BTC (nếu có)</t>
  </si>
  <si>
    <t>Chi phí hướng dẫn viên/điều phối viên</t>
  </si>
  <si>
    <t>In ấn Banner - Backdrop</t>
  </si>
  <si>
    <t xml:space="preserve">TỔNG CHI PHÍ </t>
  </si>
  <si>
    <t>Chi phí quản lý</t>
  </si>
  <si>
    <t>BÌNH QUÂN CHI PHÍ/HỌC VIÊN</t>
  </si>
  <si>
    <t>BTE</t>
  </si>
  <si>
    <t>Bến Tre</t>
  </si>
  <si>
    <t>DTP</t>
  </si>
  <si>
    <t>Đồng Tháp</t>
  </si>
  <si>
    <t>TGP</t>
  </si>
  <si>
    <t>Tiền Giang</t>
  </si>
  <si>
    <t>TVH</t>
  </si>
  <si>
    <t>Trà Vinh</t>
  </si>
  <si>
    <t>VLP</t>
  </si>
  <si>
    <t>Vĩnh Long</t>
  </si>
  <si>
    <t>AGP</t>
  </si>
  <si>
    <t>Long Xuyên</t>
  </si>
  <si>
    <t>BLP</t>
  </si>
  <si>
    <t>Bạc Liêu</t>
  </si>
  <si>
    <t>CMP</t>
  </si>
  <si>
    <t>Cà Mau</t>
  </si>
  <si>
    <t>HTP</t>
  </si>
  <si>
    <t>Kiên Giang</t>
  </si>
  <si>
    <t>SHP</t>
  </si>
  <si>
    <t>SH Pharma</t>
  </si>
  <si>
    <t>STP</t>
  </si>
  <si>
    <t>Sóc Trăng</t>
  </si>
  <si>
    <t>TOT</t>
  </si>
  <si>
    <t>Cần Thơ</t>
  </si>
  <si>
    <t>DNI</t>
  </si>
  <si>
    <t>Đồng Nai</t>
  </si>
  <si>
    <t>BDG</t>
  </si>
  <si>
    <t>VTU</t>
  </si>
  <si>
    <t>Vũng Tàu</t>
  </si>
  <si>
    <t>BTN</t>
  </si>
  <si>
    <t>Bình Thuận</t>
  </si>
  <si>
    <t>HCM</t>
  </si>
  <si>
    <t>TPHCM</t>
  </si>
  <si>
    <t>DNG</t>
  </si>
  <si>
    <t>Đà Nẵng</t>
  </si>
  <si>
    <t>HUE</t>
  </si>
  <si>
    <t>QNI</t>
  </si>
  <si>
    <t>Quảng Ngãi</t>
  </si>
  <si>
    <t>DLK</t>
  </si>
  <si>
    <t>Đak Lak</t>
  </si>
  <si>
    <t>GLI</t>
  </si>
  <si>
    <t>Gia Lai</t>
  </si>
  <si>
    <t>NTG</t>
  </si>
  <si>
    <t>Nha Trang</t>
  </si>
  <si>
    <t>QNN</t>
  </si>
  <si>
    <t>Quy Nhơn</t>
  </si>
  <si>
    <t>HNI</t>
  </si>
  <si>
    <t>Hà Nội</t>
  </si>
  <si>
    <t>VPC</t>
  </si>
  <si>
    <t>Vĩnh Phúc</t>
  </si>
  <si>
    <t>TNN</t>
  </si>
  <si>
    <t>Thái Nguyên</t>
  </si>
  <si>
    <t>NBH</t>
  </si>
  <si>
    <t>Ninh Bình</t>
  </si>
  <si>
    <t>BNH</t>
  </si>
  <si>
    <t>Bắc Ninh</t>
  </si>
  <si>
    <t>HDG</t>
  </si>
  <si>
    <t>Hải Dương</t>
  </si>
  <si>
    <t>HPG</t>
  </si>
  <si>
    <t>Hải Phòng</t>
  </si>
  <si>
    <t>TBH</t>
  </si>
  <si>
    <t>Thái Bình</t>
  </si>
  <si>
    <t>THA</t>
  </si>
  <si>
    <t>Thanh Hóa</t>
  </si>
  <si>
    <t>NAN</t>
  </si>
  <si>
    <t xml:space="preserve">TÊN ĐƠN VỊ </t>
  </si>
  <si>
    <t>ĐIỂM ĐÓN</t>
  </si>
  <si>
    <t>ĐIỂM TỔ CHỨC</t>
  </si>
  <si>
    <t>PHƯƠNG TIỆN 
DI CHUYỂN</t>
  </si>
  <si>
    <t>Xe ô tô</t>
  </si>
  <si>
    <t>NGÀY ĐÓN VÀ TRẢ KHÁCH</t>
  </si>
  <si>
    <t xml:space="preserve">MÃ 
ĐƠN VỊ </t>
  </si>
  <si>
    <t xml:space="preserve">Đợt 1 </t>
  </si>
  <si>
    <t>Đợt 3</t>
  </si>
  <si>
    <t>Đợt 4</t>
  </si>
  <si>
    <t>Chi phí lưu trú (03 đêm)
Nhà cung cấp ghi rõ hình thức lưu trú (phòng khách sạn/giường tầng/nhà sàn)</t>
  </si>
  <si>
    <t>GHI CHÚ</t>
  </si>
  <si>
    <t>Các chi phí khác (nếu có)</t>
  </si>
  <si>
    <t>Chi phí huy chương/ chứng nhận tham gia chương trình</t>
  </si>
  <si>
    <t>Chi phí tham quan/trải nghiệm các hoạt động làm bánh dân gian/làng nghề truyền thống,…</t>
  </si>
  <si>
    <t>CN DHG - 
số 229 Bùi Thị Xuân, TP Hải Dương</t>
  </si>
  <si>
    <t>CN DHG - 
số 91B Đường Máng Nước, An Đồng, An Dương</t>
  </si>
  <si>
    <t>CN DHG -  
Lô 243 m2 tổ 34, P.Trần Lãm, TP Thái Bình</t>
  </si>
  <si>
    <t>CN DHG - 
Lô 461 Khu tái định cư Đại Lộ Đông Tây, P.Đông Vệ</t>
  </si>
  <si>
    <t>CN DHG - 
số 6 ngõ 146B, Nguyễn Sĩ Sách, TP Vinh</t>
  </si>
  <si>
    <t>CN DHG - 
39 Lý Đạo Thành, P.Ninh Xá, TP Bắc Ninh</t>
  </si>
  <si>
    <t>CN DHG -7
 Khu tái định cư Nhà máy điện, Phố Trung Sơn, P. Bích Đào</t>
  </si>
  <si>
    <t>CN DHG - 
97 Tổ 11 Khu Dân Cư Số 6, P. Túc Duyên, TP Thái Nguyên</t>
  </si>
  <si>
    <t>CN DHG - 
189 Phan Chu Trinh, P.Khai Quang, TP Vĩnh Yên</t>
  </si>
  <si>
    <t xml:space="preserve">CN DHG - 
10A Mê Linh, P. Phước Tiến            </t>
  </si>
  <si>
    <t>CN DHG - 
Lô số 1, Đường số 3, KDC Bắc Sông Hà Thanh, TP Quy Nhơn</t>
  </si>
  <si>
    <t>Số 30 Phố Đinh Núp,
 Phường Trung Hòa, Quận Cầu Giấy, Thành Phố Hà Nội, Việt Nam.</t>
  </si>
  <si>
    <t>CN DHG -
 179B Cách Mạng Tháng 8, TP Pleiku</t>
  </si>
  <si>
    <t>CN DHG - 
23A Cống Quỳnh, P. Tân An, TP Buôn Mê Thuột</t>
  </si>
  <si>
    <t>CN DHG - 
09 Lê Thánh Tôn, TP Quảng Ngãi</t>
  </si>
  <si>
    <t>CN DHG - 
Lô 44 Khu Quy hoạch Nam Vỹ Dạ, Phạm Văn Đồng, P. Vỹ Dạ</t>
  </si>
  <si>
    <t>CN DHG - 
Số 36-38 Trịnh Đình Thảo, P.Khuê Trung, Q. Cẩm Lệ</t>
  </si>
  <si>
    <t>Ô 32-33 đường D11 
Khu đô thị Chánh Nghĩa, P.Chánh Nghĩa, TX Thủ Dầu Một</t>
  </si>
  <si>
    <t>CN DHG - 
số 60 Nguyễn Mạnh Kỳ, P. Long Toàn, Tp. Bà Rịa</t>
  </si>
  <si>
    <t>CN DHG - 
103 Thôn Phú Khánh, Xã Hàm Thuận Nam Bình Thuận</t>
  </si>
  <si>
    <t>CN DHG - 
số 37, đường 53 Khu phố 2, KDC Tân Quy Đông, P.Tân Phong, Q.7</t>
  </si>
  <si>
    <t>CN DHG - 
số 73-78 khu phố 7, Võ Thị Sáu, P. Thống Nhất, TP Biên Hòa</t>
  </si>
  <si>
    <t>CN DHG - 
34D đường số 3, Khu phố Mỹ Tân, P.7, TP Bến Tre</t>
  </si>
  <si>
    <t>CN DHG-
số 82 đường Lê Quý Đôn, Khu vực 1, P.3, TP Vị Thanh, Hậu Giang</t>
  </si>
  <si>
    <t>CN DHG -
 77A Nguyễn Đáng, Khóm 1, Phường 7, TP Trà Vinh</t>
  </si>
  <si>
    <t>CN DHG - 
G08-G09 Đường Huỳnh Thúc Kháng, P.Vĩnh Quang, TP Rạch Giá</t>
  </si>
  <si>
    <t>CN DHG -
 436A Nguyễn Thị Thập, P.6, TP Mỹ Tho</t>
  </si>
  <si>
    <t xml:space="preserve">CN DHG-
288 Phạm Cự Lượng, Khóm Tân Phú, P. Mỹ Quý, TP Long Xuyên           </t>
  </si>
  <si>
    <t xml:space="preserve">CN DHG-
- số 14 Nguyễn Văn Trỗi, P.2, TX Cao Lãnh    </t>
  </si>
  <si>
    <t>CN DHG - 
6A Bà Huyện Thanh Quan, Khóm 2, P.8, TP Bạc Liêu</t>
  </si>
  <si>
    <t>CN DHG
- số 5-7 đường số 14, Phường 5, TP Cà Mau</t>
  </si>
  <si>
    <t xml:space="preserve">GHI CHÚ </t>
  </si>
  <si>
    <t xml:space="preserve">Thời gian tổ chức: </t>
  </si>
  <si>
    <t>Số lượng học viên dự kiến</t>
  </si>
  <si>
    <t>Xe giường nằm</t>
  </si>
  <si>
    <t>CN DHG - 327C/23 Ấp Phước Ngươn A, Xã Phước Hậu, H. Long Hồ</t>
  </si>
  <si>
    <t xml:space="preserve">CHI PHÍ HDV THEO XE </t>
  </si>
  <si>
    <t>CHI PHÍ KHÁC</t>
  </si>
  <si>
    <t>Đợt 2</t>
  </si>
  <si>
    <t xml:space="preserve">Chi phí chuyên gia/ diễn giả tâm lý giảng dạy </t>
  </si>
  <si>
    <t>Chi phí nhân sự dạy kỹ năng (nếu có)</t>
  </si>
  <si>
    <t>Chi phí nhân sự dạy dân vũ, văn nghệ (nếu có)</t>
  </si>
  <si>
    <t>Chi phí nhân sự phụ trách y tế</t>
  </si>
  <si>
    <t>Chi phí âm thanh, Gala, Team building,…</t>
  </si>
  <si>
    <t>Chi phí các điểm tham quan</t>
  </si>
  <si>
    <t>TP. Phan Thiết</t>
  </si>
  <si>
    <t>TP. Hải Phòng</t>
  </si>
  <si>
    <t>06/07/2026 – 09/07/2026</t>
  </si>
  <si>
    <t>10/07/2026 – 13/07/2026</t>
  </si>
  <si>
    <t>20/07/2026 – 23/07/2026</t>
  </si>
  <si>
    <t>24/07/2026 – 27/07/2026</t>
  </si>
  <si>
    <t>MC chương trình &amp; Game, Lửa trại và Gala, …</t>
  </si>
  <si>
    <t>Chi phí Lửa trại</t>
  </si>
  <si>
    <t>người</t>
  </si>
  <si>
    <t>Chi phí thuế VAT 8%</t>
  </si>
  <si>
    <t xml:space="preserve">Bình Dương (Bình Dương, Tây Ninh)      </t>
  </si>
  <si>
    <t>Vé tàu hỏa từ Huế/ Quảng Bình/ Quảng Trị -Phan Thiết
+ Xe ô tô từ 
Ga Phan Thiết_điểm tổ chức và ngược lại</t>
  </si>
  <si>
    <t>Vé tàu hỏa từ Đà Nẵng-Phan Thiết
+ Xe ô tô từ 
Ga Phan Thiết_điểm tổ chức và ngược lại</t>
  </si>
  <si>
    <t>Vé tàu hỏa từ Quảng Ngãi/ Quảng Nam - Phan Thiết
+ Xe ô tô từ 
Ga Phan Thiết_điểm tổ chức và ngược lại</t>
  </si>
  <si>
    <t>Huế
(Huế, Quảng Bình, Quảng Trị)</t>
  </si>
  <si>
    <t>Nghệ An
(Nghệ An, Hà Tĩnh)</t>
  </si>
  <si>
    <t>[Địa danh], ngày .... tháng ..... năm 2026</t>
  </si>
  <si>
    <t xml:space="preserve">Mã số thuế : </t>
  </si>
  <si>
    <t>Email:</t>
  </si>
  <si>
    <t>Điện thoại :</t>
  </si>
  <si>
    <r>
      <rPr>
        <b/>
        <sz val="13"/>
        <rFont val="Arial"/>
        <family val="2"/>
      </rPr>
      <t xml:space="preserve">Số: </t>
    </r>
    <r>
      <rPr>
        <sz val="13"/>
        <rFont val="Arial"/>
        <family val="2"/>
      </rPr>
      <t xml:space="preserve">[Điền số báo giá] </t>
    </r>
  </si>
  <si>
    <t>Kính gửi: Công ty Cổ phần Dược Hậu Giang</t>
  </si>
  <si>
    <t>TỔNG GIÁ TRỊ BẰNG CHỮ:</t>
  </si>
  <si>
    <t>ĐIỀU KHOẢN THƯƠNG MẠI</t>
  </si>
  <si>
    <t>1.2. Hiệu lực báo giá:</t>
  </si>
  <si>
    <t>Chúng tôi rất mong nhận được sự quan tâm và hợp tác từ Quý Công ty. Xin chân thành cảm ơn!</t>
  </si>
  <si>
    <t>ĐẠI DIỆN BÊN BÁN</t>
  </si>
  <si>
    <t xml:space="preserve">        (Ký, ghi rõ họ tên, chức vụ và đóng dấu)</t>
  </si>
  <si>
    <t>TÊN NHÀ CUNG CẤP:</t>
  </si>
  <si>
    <t>Địa chỉ:</t>
  </si>
  <si>
    <r>
      <t xml:space="preserve">CỘNG HÒA XÃ HỘI CHỦ NGHĨA VIỆT NAM
</t>
    </r>
    <r>
      <rPr>
        <b/>
        <u/>
        <sz val="12"/>
        <rFont val="Arial"/>
        <family val="2"/>
      </rPr>
      <t>Độc lập – Tự do – Hạnh phúc</t>
    </r>
  </si>
  <si>
    <t>[Tên Nhà Cung Cấp] trân trọng gửi đến Quý Công ty báo giá kèm theo thông tin chi tiết trong lịch trình tour như sau:</t>
  </si>
  <si>
    <r>
      <t xml:space="preserve">Địa điểm tổ chức
</t>
    </r>
    <r>
      <rPr>
        <i/>
        <sz val="12"/>
        <rFont val="Arial"/>
        <family val="2"/>
      </rPr>
      <t>(nhà cung cấp đề xuất cho DHG)</t>
    </r>
  </si>
  <si>
    <t>1.1 Điều khoản thanh toán:</t>
  </si>
  <si>
    <r>
      <rPr>
        <sz val="12"/>
        <color indexed="8"/>
        <rFont val="Arial"/>
        <family val="2"/>
      </rPr>
      <t xml:space="preserve">DHG Pharma sẽ tạm ứng cho Nhà Cung Cấp trong vòng 10 ngày kể từ ngày ký hợp đồng; phần giá trị còn lại sẽ được thanh toán sau nghiệm thu, thanh lý trong thời gian tối thiểu 30 ngày kể từ khi nhận đầy đủ bộ chứng từ thanh toán hợp lệ.
[Tên Nhà Cung Cấp] đề xuất mức tạm ứng phù hợp để thực hiện dịch vụ trọn gói: </t>
    </r>
    <r>
      <rPr>
        <sz val="12"/>
        <color indexed="10"/>
        <rFont val="Arial"/>
        <family val="2"/>
      </rPr>
      <t>…... %</t>
    </r>
    <r>
      <rPr>
        <sz val="12"/>
        <color indexed="8"/>
        <rFont val="Arial"/>
        <family val="2"/>
      </rPr>
      <t xml:space="preserve"> tạm ứng trong vòng 10  ngày kể từ khi hợp đồng được ký kết.</t>
    </r>
  </si>
  <si>
    <t>[Tên người ký (đại diện pháp luật hoặc được ủy quyền)]</t>
  </si>
  <si>
    <t>[Chức vụ]</t>
  </si>
  <si>
    <t>MẪU BÁO GIÁ 1 - Nhà cung cấp thực hiện Mẫu báo giá 1 cho từng địa điểm tổ chức</t>
  </si>
  <si>
    <r>
      <t xml:space="preserve">SỐ LƯỢNG
</t>
    </r>
    <r>
      <rPr>
        <b/>
        <i/>
        <sz val="10"/>
        <rFont val="Arial"/>
        <family val="2"/>
      </rPr>
      <t>Dự kiến</t>
    </r>
    <r>
      <rPr>
        <b/>
        <sz val="10"/>
        <rFont val="Arial"/>
        <family val="2"/>
      </rPr>
      <t xml:space="preserve"> </t>
    </r>
  </si>
  <si>
    <r>
      <rPr>
        <b/>
        <sz val="10"/>
        <rFont val="Arial"/>
        <family val="2"/>
      </rPr>
      <t>ĐỢT 1</t>
    </r>
    <r>
      <rPr>
        <sz val="10"/>
        <rFont val="Arial"/>
        <family val="2"/>
      </rPr>
      <t xml:space="preserve">
</t>
    </r>
    <r>
      <rPr>
        <b/>
        <sz val="10"/>
        <rFont val="Arial"/>
        <family val="2"/>
      </rPr>
      <t>Ngày 06/7/2026</t>
    </r>
    <r>
      <rPr>
        <sz val="10"/>
        <rFont val="Arial"/>
        <family val="2"/>
      </rPr>
      <t xml:space="preserve"> 13h00 học viên có mặt tại điểm tổ chức (nhà cung cấp tính toán thời gian khởi hành phù hợp với từng đơn vị)
</t>
    </r>
    <r>
      <rPr>
        <b/>
        <sz val="10"/>
        <rFont val="Arial"/>
        <family val="2"/>
      </rPr>
      <t>Ngày 09/7/2026</t>
    </r>
    <r>
      <rPr>
        <sz val="10"/>
        <rFont val="Arial"/>
        <family val="2"/>
      </rPr>
      <t xml:space="preserve">
9hh00 đón khách từ điểm tổ chức về điểm đón ban đầu</t>
    </r>
  </si>
  <si>
    <r>
      <rPr>
        <b/>
        <sz val="10"/>
        <rFont val="Arial"/>
        <family val="2"/>
      </rPr>
      <t>ĐỢT 2</t>
    </r>
    <r>
      <rPr>
        <sz val="10"/>
        <rFont val="Arial"/>
        <family val="2"/>
      </rPr>
      <t xml:space="preserve">
</t>
    </r>
    <r>
      <rPr>
        <b/>
        <sz val="10"/>
        <rFont val="Arial"/>
        <family val="2"/>
      </rPr>
      <t>Ngày 10/7/2026</t>
    </r>
    <r>
      <rPr>
        <sz val="10"/>
        <rFont val="Arial"/>
        <family val="2"/>
      </rPr>
      <t xml:space="preserve"> 13h00 học viên có mặt tại điểm tổ chức (nhà cung cấp tính toán thời gian khởi hành phù hợp với từng đơn vị)
</t>
    </r>
    <r>
      <rPr>
        <b/>
        <sz val="10"/>
        <rFont val="Arial"/>
        <family val="2"/>
      </rPr>
      <t>Ngày 13/7/2026</t>
    </r>
    <r>
      <rPr>
        <sz val="10"/>
        <rFont val="Arial"/>
        <family val="2"/>
      </rPr>
      <t xml:space="preserve">
9hh00 đón khách từ điểm tổ chức về điểm đón ban đầu</t>
    </r>
  </si>
  <si>
    <r>
      <rPr>
        <b/>
        <sz val="10"/>
        <rFont val="Arial"/>
        <family val="2"/>
      </rPr>
      <t>ĐỢT 3</t>
    </r>
    <r>
      <rPr>
        <sz val="10"/>
        <rFont val="Arial"/>
        <family val="2"/>
      </rPr>
      <t xml:space="preserve">
</t>
    </r>
    <r>
      <rPr>
        <b/>
        <sz val="10"/>
        <rFont val="Arial"/>
        <family val="2"/>
      </rPr>
      <t xml:space="preserve">Ngày 20/7/2026 </t>
    </r>
    <r>
      <rPr>
        <sz val="10"/>
        <rFont val="Arial"/>
        <family val="2"/>
      </rPr>
      <t>11h30 học viên có mặt tại điểm tổ chức (nhà cung cấp tính toán thời gian khởi hành phù hợp với từng đơn vị)</t>
    </r>
    <r>
      <rPr>
        <b/>
        <sz val="10"/>
        <rFont val="Arial"/>
        <family val="2"/>
      </rPr>
      <t xml:space="preserve">
Ngày 23/7/2026
</t>
    </r>
    <r>
      <rPr>
        <sz val="10"/>
        <rFont val="Arial"/>
        <family val="2"/>
      </rPr>
      <t>10h00 đón khách từ điểm tổ chức về điểm đón ban đầu</t>
    </r>
  </si>
  <si>
    <r>
      <rPr>
        <b/>
        <sz val="10"/>
        <rFont val="Arial"/>
        <family val="2"/>
      </rPr>
      <t>ĐỢT 4</t>
    </r>
    <r>
      <rPr>
        <sz val="10"/>
        <rFont val="Arial"/>
        <family val="2"/>
      </rPr>
      <t xml:space="preserve">
</t>
    </r>
    <r>
      <rPr>
        <b/>
        <sz val="10"/>
        <rFont val="Arial"/>
        <family val="2"/>
      </rPr>
      <t>Ngày 24/7/2026</t>
    </r>
    <r>
      <rPr>
        <sz val="10"/>
        <rFont val="Arial"/>
        <family val="2"/>
      </rPr>
      <t xml:space="preserve"> 11h30 học viên có mặt tại điểm tổ chức (nhà cung cấp tính toán thời gian khởi hành phù hợp với từng đơn vị)
</t>
    </r>
    <r>
      <rPr>
        <b/>
        <sz val="10"/>
        <rFont val="Arial"/>
        <family val="2"/>
      </rPr>
      <t xml:space="preserve">
Ngày 27/07/2026
</t>
    </r>
    <r>
      <rPr>
        <sz val="10"/>
        <rFont val="Arial"/>
        <family val="2"/>
      </rPr>
      <t>10h00 đón học viên từ điểm tổ chức về điểm đón ban đầu</t>
    </r>
  </si>
  <si>
    <t>MẪU BÁO GIÁ 2</t>
  </si>
  <si>
    <r>
      <t xml:space="preserve">CHI PHÍ ĂN UỐNG TRÊN ĐƯỜNG
</t>
    </r>
    <r>
      <rPr>
        <i/>
        <sz val="10"/>
        <rFont val="Arial"/>
        <family val="2"/>
      </rPr>
      <t>(Phù hợp với thời gian đón trả học viên)</t>
    </r>
  </si>
  <si>
    <t>Stt</t>
  </si>
  <si>
    <t>CN DHG -
13 CMT8, P. An Thới, Q. Bình Thủy, TP Cần Thơ</t>
  </si>
  <si>
    <t>CN DHG-
649 Trần Hưng Đạo, Khóm 8, Phường 3, TP Sóc Trăng</t>
  </si>
  <si>
    <t>QUOTATION FOR FULL PACKAGE DHG SUMMER CAMP IN 2026 SERVICES</t>
  </si>
  <si>
    <t>THƯ CHÀO GIÁ DỊCH VỤ CHƯƠNG TRÌNH TRẠI HÈ DHG NĂM 2026</t>
  </si>
  <si>
    <t>CHI PHÍ _ CHƯA BAO GỒM VAT</t>
  </si>
  <si>
    <r>
      <t xml:space="preserve">XE Ô TÔ ĐƯA ĐÓN, DI CHUYỂN THEO LỊCH TRÌNH
</t>
    </r>
    <r>
      <rPr>
        <sz val="9"/>
        <rFont val="Arial"/>
        <family val="2"/>
      </rPr>
      <t>(</t>
    </r>
    <r>
      <rPr>
        <i/>
        <sz val="9"/>
        <rFont val="Arial"/>
        <family val="2"/>
      </rPr>
      <t>Các đơn vị cùng tuyến đường di chyển có thể kết hợp trên 01 xe)</t>
    </r>
  </si>
  <si>
    <t>VÉ
XE LỬA</t>
  </si>
  <si>
    <t>VAT 8%</t>
  </si>
  <si>
    <t>Chi phí quản lý</t>
  </si>
  <si>
    <t>(1)</t>
  </si>
  <si>
    <t>(2)</t>
  </si>
  <si>
    <t>(3)</t>
  </si>
  <si>
    <t>(4)</t>
  </si>
  <si>
    <t>(5)</t>
  </si>
  <si>
    <t>TỔNG CHI PHÍ</t>
  </si>
  <si>
    <t>TỔNG CHI PHÍ CHƯA VAT (1)+(2)+(3)+(4)+(5)</t>
  </si>
  <si>
    <t>TỔNG CHI PHÍ CÓ VAT</t>
  </si>
  <si>
    <t>BÌNH QUÂN/ HỌC VIÊN</t>
  </si>
  <si>
    <t>Ăn sáng Ngày 1</t>
  </si>
  <si>
    <t>Ăn chiều Ngày 4</t>
  </si>
  <si>
    <t>(6)</t>
  </si>
  <si>
    <t>(Đây là các hạng mục cơ bản, Nhà cung cấp có thể chèn thêm cột để liệt kê tất cả dịch vụ  sẽ thực hiện trong chương trình chào giá cho DHG Pharma)</t>
  </si>
  <si>
    <t>(Đây là các hạng mục cơ bản, Nhà cung cấp có thể chèn thêm dòng để liệt kê tất cả dịch vụ  sẽ thực hiện trong chương trình chào giá cho DHG Pharma)</t>
  </si>
  <si>
    <t>Báo giá này có hiệu lực tối thiểu 60 ngày kể từ ngày ký/phát hành báo giá.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</si>
</sst>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1" x14ac:knownFonts="1">
    <font>
      <sz val="11"/>
      <color theme="1"/>
      <name val="Calibri"/>
      <family val="2"/>
      <charset val="163"/>
      <scheme val="minor"/>
    </font>
    <font>
      <b/>
      <sz val="14"/>
      <name val="Arial"/>
      <family val="2"/>
    </font>
    <font>
      <sz val="13"/>
      <name val="Arial"/>
      <family val="2"/>
    </font>
    <font>
      <b/>
      <sz val="13"/>
      <name val="Arial"/>
      <family val="2"/>
    </font>
    <font>
      <b/>
      <sz val="10"/>
      <name val="Arial"/>
      <family val="2"/>
    </font>
    <font>
      <b/>
      <sz val="12"/>
      <name val="Arial"/>
      <family val="2"/>
    </font>
    <font>
      <b/>
      <i/>
      <sz val="10"/>
      <name val="Arial"/>
      <family val="2"/>
    </font>
    <font>
      <sz val="10"/>
      <name val="Arial"/>
      <family val="2"/>
    </font>
    <font>
      <sz val="12"/>
      <name val="Arial"/>
      <family val="2"/>
    </font>
    <font>
      <b/>
      <u/>
      <sz val="12"/>
      <name val="Arial"/>
      <family val="2"/>
    </font>
    <font>
      <i/>
      <sz val="12"/>
      <name val="Arial"/>
      <family val="2"/>
    </font>
    <font>
      <sz val="12"/>
      <color indexed="8"/>
      <name val="Arial"/>
      <family val="2"/>
    </font>
    <font>
      <sz val="12"/>
      <color indexed="10"/>
      <name val="Arial"/>
      <family val="2"/>
    </font>
    <font>
      <i/>
      <sz val="10"/>
      <name val="Arial"/>
      <family val="2"/>
    </font>
    <font>
      <sz val="9"/>
      <name val="Arial"/>
      <family val="2"/>
    </font>
    <font>
      <i/>
      <sz val="9"/>
      <name val="Arial"/>
      <family val="2"/>
    </font>
    <font>
      <sz val="11"/>
      <color theme="1"/>
      <name val="Calibri"/>
      <family val="2"/>
      <charset val="163"/>
      <scheme val="minor"/>
    </font>
    <font>
      <sz val="13"/>
      <color theme="1"/>
      <name val="Arial"/>
      <family val="2"/>
    </font>
    <font>
      <sz val="10"/>
      <color theme="1"/>
      <name val="Arial"/>
      <family val="2"/>
    </font>
    <font>
      <b/>
      <sz val="10"/>
      <color theme="1"/>
      <name val="Arial"/>
      <family val="2"/>
    </font>
    <font>
      <sz val="12"/>
      <color theme="1"/>
      <name val="Arial"/>
      <family val="2"/>
    </font>
    <font>
      <b/>
      <sz val="12"/>
      <color rgb="FF000000"/>
      <name val="Arial"/>
      <family val="2"/>
    </font>
    <font>
      <b/>
      <sz val="12"/>
      <color theme="1"/>
      <name val="Arial"/>
      <family val="2"/>
    </font>
    <font>
      <i/>
      <sz val="12"/>
      <color theme="1"/>
      <name val="Arial"/>
      <family val="2"/>
    </font>
    <font>
      <b/>
      <sz val="16"/>
      <color rgb="FF000000"/>
      <name val="Arial"/>
      <family val="2"/>
    </font>
    <font>
      <sz val="10"/>
      <color rgb="FFC00000"/>
      <name val="Arial"/>
      <family val="2"/>
    </font>
    <font>
      <b/>
      <sz val="10"/>
      <color rgb="FFC00000"/>
      <name val="Arial"/>
      <family val="2"/>
    </font>
    <font>
      <b/>
      <sz val="11"/>
      <color theme="1"/>
      <name val="Arial"/>
      <family val="2"/>
    </font>
    <font>
      <i/>
      <sz val="10"/>
      <color theme="1"/>
      <name val="Arial"/>
      <family val="2"/>
    </font>
    <font>
      <b/>
      <i/>
      <sz val="16"/>
      <color rgb="FF0070C0"/>
      <name val="Arial"/>
      <family val="2"/>
    </font>
    <font>
      <b/>
      <sz val="13"/>
      <color theme="1"/>
      <name val="Arial"/>
      <family val="2"/>
    </font>
  </fonts>
  <fills count="6">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164" fontId="16" fillId="0" borderId="0" applyFont="0" applyFill="0" applyBorder="0" applyAlignment="0" applyProtection="0"/>
  </cellStyleXfs>
  <cellXfs count="217">
    <xf numFmtId="0" fontId="0" fillId="0" borderId="0" xfId="0"/>
    <xf numFmtId="0" fontId="2" fillId="0" borderId="0" xfId="0" applyFont="1" applyAlignment="1">
      <alignment vertical="center"/>
    </xf>
    <xf numFmtId="0" fontId="3" fillId="0" borderId="0" xfId="0" applyFont="1" applyAlignment="1">
      <alignment vertical="center"/>
    </xf>
    <xf numFmtId="0" fontId="17" fillId="0" borderId="0" xfId="0" applyFont="1"/>
    <xf numFmtId="3" fontId="18" fillId="0" borderId="0" xfId="1" applyNumberFormat="1" applyFont="1" applyAlignment="1">
      <alignment horizontal="center"/>
    </xf>
    <xf numFmtId="0" fontId="18" fillId="0" borderId="0" xfId="0" applyFont="1"/>
    <xf numFmtId="0" fontId="5" fillId="0" borderId="0" xfId="0" applyFont="1" applyAlignment="1">
      <alignment vertical="center"/>
    </xf>
    <xf numFmtId="0" fontId="7" fillId="0" borderId="1" xfId="0" applyFont="1" applyBorder="1" applyAlignment="1">
      <alignment horizontal="center" vertical="center"/>
    </xf>
    <xf numFmtId="0" fontId="19" fillId="0" borderId="0" xfId="0" applyFont="1" applyAlignment="1">
      <alignment horizontal="center"/>
    </xf>
    <xf numFmtId="0" fontId="18" fillId="0" borderId="0" xfId="0" applyFont="1" applyAlignment="1">
      <alignment horizontal="center" vertical="center"/>
    </xf>
    <xf numFmtId="0" fontId="20" fillId="0" borderId="0" xfId="0" applyFont="1"/>
    <xf numFmtId="0" fontId="17" fillId="0" borderId="0" xfId="0" applyFont="1" applyAlignment="1"/>
    <xf numFmtId="0" fontId="8" fillId="0" borderId="0" xfId="0" applyFont="1" applyAlignment="1">
      <alignment vertical="center" wrapText="1"/>
    </xf>
    <xf numFmtId="0" fontId="8"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10" fillId="0" borderId="0" xfId="0" applyFont="1" applyAlignment="1">
      <alignment horizontal="right" vertical="center"/>
    </xf>
    <xf numFmtId="0" fontId="21" fillId="0" borderId="0" xfId="0" applyFont="1" applyAlignment="1">
      <alignment horizontal="center" vertical="center" wrapText="1"/>
    </xf>
    <xf numFmtId="3" fontId="20" fillId="0" borderId="0" xfId="1" applyNumberFormat="1"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3" fontId="5" fillId="0" borderId="1" xfId="0" applyNumberFormat="1" applyFont="1" applyBorder="1" applyAlignment="1">
      <alignment horizontal="center" vertical="center" wrapText="1"/>
    </xf>
    <xf numFmtId="0" fontId="22" fillId="2" borderId="1" xfId="0"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xf>
    <xf numFmtId="0" fontId="22" fillId="0" borderId="0" xfId="0" applyFont="1" applyAlignment="1">
      <alignment horizont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vertical="center" wrapText="1"/>
    </xf>
    <xf numFmtId="3" fontId="22" fillId="3" borderId="1" xfId="0" applyNumberFormat="1" applyFont="1" applyFill="1" applyBorder="1" applyAlignment="1">
      <alignment vertical="center" wrapText="1"/>
    </xf>
    <xf numFmtId="3" fontId="22" fillId="3" borderId="1" xfId="0" applyNumberFormat="1" applyFont="1" applyFill="1" applyBorder="1" applyAlignment="1">
      <alignment horizontal="center" vertical="center" wrapText="1"/>
    </xf>
    <xf numFmtId="0" fontId="22" fillId="3" borderId="1" xfId="0" applyFont="1" applyFill="1" applyBorder="1" applyAlignment="1">
      <alignment horizontal="center" wrapText="1"/>
    </xf>
    <xf numFmtId="0" fontId="20" fillId="0" borderId="1" xfId="0" quotePrefix="1"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xf>
    <xf numFmtId="3" fontId="20" fillId="0" borderId="1" xfId="0" applyNumberFormat="1" applyFont="1" applyBorder="1" applyAlignment="1">
      <alignment horizontal="center" vertical="center"/>
    </xf>
    <xf numFmtId="3" fontId="20" fillId="0" borderId="1" xfId="1" applyNumberFormat="1" applyFont="1" applyFill="1" applyBorder="1" applyAlignment="1">
      <alignment horizontal="center" vertical="center"/>
    </xf>
    <xf numFmtId="0" fontId="20" fillId="0" borderId="1" xfId="0" applyFont="1" applyBorder="1"/>
    <xf numFmtId="0" fontId="20" fillId="0" borderId="1" xfId="0" applyFont="1" applyBorder="1" applyAlignment="1">
      <alignment horizontal="center" vertical="center" wrapText="1"/>
    </xf>
    <xf numFmtId="3" fontId="20" fillId="0" borderId="1" xfId="0" applyNumberFormat="1" applyFont="1" applyBorder="1" applyAlignment="1">
      <alignment horizontal="center" vertical="center" wrapText="1"/>
    </xf>
    <xf numFmtId="0" fontId="20" fillId="0" borderId="1" xfId="0" applyFont="1" applyBorder="1" applyAlignment="1">
      <alignment vertical="center"/>
    </xf>
    <xf numFmtId="0" fontId="22" fillId="3" borderId="1" xfId="0" applyFont="1" applyFill="1" applyBorder="1" applyAlignment="1">
      <alignment horizontal="center" vertical="center"/>
    </xf>
    <xf numFmtId="0" fontId="22" fillId="3" borderId="1" xfId="0" quotePrefix="1" applyFont="1" applyFill="1" applyBorder="1" applyAlignment="1">
      <alignment vertical="center" wrapText="1"/>
    </xf>
    <xf numFmtId="3" fontId="22" fillId="3" borderId="1" xfId="0" quotePrefix="1" applyNumberFormat="1" applyFont="1" applyFill="1" applyBorder="1" applyAlignment="1">
      <alignment vertical="center" wrapText="1"/>
    </xf>
    <xf numFmtId="3" fontId="22" fillId="3" borderId="1" xfId="0" quotePrefix="1" applyNumberFormat="1" applyFont="1" applyFill="1" applyBorder="1" applyAlignment="1">
      <alignment horizontal="center" vertical="center" wrapText="1"/>
    </xf>
    <xf numFmtId="0" fontId="20" fillId="3" borderId="1" xfId="0" applyFont="1" applyFill="1" applyBorder="1"/>
    <xf numFmtId="0" fontId="20" fillId="0" borderId="1" xfId="0" quotePrefix="1" applyFont="1" applyBorder="1" applyAlignment="1">
      <alignment horizontal="left" vertical="center" wrapText="1"/>
    </xf>
    <xf numFmtId="3" fontId="20" fillId="0" borderId="1" xfId="0" quotePrefix="1" applyNumberFormat="1" applyFont="1" applyBorder="1" applyAlignment="1">
      <alignment horizontal="center" vertical="center" wrapText="1"/>
    </xf>
    <xf numFmtId="3" fontId="20" fillId="0" borderId="1" xfId="1" applyNumberFormat="1" applyFont="1" applyFill="1" applyBorder="1" applyAlignment="1">
      <alignment horizontal="center" vertical="center" wrapText="1"/>
    </xf>
    <xf numFmtId="0" fontId="20" fillId="0" borderId="1" xfId="0" quotePrefix="1" applyFont="1" applyBorder="1" applyAlignment="1">
      <alignment vertical="center" wrapText="1"/>
    </xf>
    <xf numFmtId="0" fontId="23" fillId="0" borderId="1" xfId="0" applyFont="1" applyBorder="1" applyAlignment="1">
      <alignment vertical="center" wrapText="1"/>
    </xf>
    <xf numFmtId="0" fontId="22" fillId="0" borderId="0" xfId="0" applyFont="1"/>
    <xf numFmtId="0" fontId="22" fillId="0" borderId="0" xfId="0" applyFont="1" applyAlignment="1">
      <alignment horizontal="center"/>
    </xf>
    <xf numFmtId="0" fontId="20" fillId="0" borderId="0" xfId="0" applyFont="1" applyAlignment="1">
      <alignment horizontal="left" indent="2"/>
    </xf>
    <xf numFmtId="0" fontId="20" fillId="0" borderId="0" xfId="0" applyFont="1" applyAlignment="1">
      <alignment horizontal="center" vertical="center"/>
    </xf>
    <xf numFmtId="0" fontId="20" fillId="0" borderId="0" xfId="0" applyFont="1" applyAlignment="1">
      <alignment horizontal="center"/>
    </xf>
    <xf numFmtId="3" fontId="20" fillId="0" borderId="0" xfId="0" applyNumberFormat="1" applyFont="1" applyAlignment="1">
      <alignment horizontal="center"/>
    </xf>
    <xf numFmtId="0" fontId="8" fillId="0" borderId="0" xfId="0" applyFont="1" applyAlignment="1">
      <alignment horizontal="left" vertical="top" wrapText="1"/>
    </xf>
    <xf numFmtId="0" fontId="1" fillId="0" borderId="0" xfId="0" applyFont="1" applyAlignment="1">
      <alignment horizontal="left" vertical="center"/>
    </xf>
    <xf numFmtId="0" fontId="8" fillId="0" borderId="0" xfId="0" applyFont="1" applyAlignment="1">
      <alignment vertical="top" wrapText="1"/>
    </xf>
    <xf numFmtId="0" fontId="8" fillId="0" borderId="0" xfId="0" applyFont="1" applyAlignment="1">
      <alignment vertical="top"/>
    </xf>
    <xf numFmtId="0" fontId="10" fillId="0" borderId="0" xfId="0" applyFont="1" applyAlignment="1">
      <alignment horizontal="center" vertical="center"/>
    </xf>
    <xf numFmtId="0" fontId="22" fillId="0" borderId="0" xfId="0" applyFont="1" applyAlignment="1">
      <alignment vertical="center"/>
    </xf>
    <xf numFmtId="3" fontId="18" fillId="0" borderId="0" xfId="1" applyNumberFormat="1" applyFont="1" applyAlignment="1">
      <alignment horizontal="center" vertical="center"/>
    </xf>
    <xf numFmtId="3" fontId="18" fillId="0" borderId="0" xfId="1" applyNumberFormat="1" applyFont="1" applyAlignment="1">
      <alignment horizontal="left"/>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xf>
    <xf numFmtId="0" fontId="7" fillId="0" borderId="2" xfId="0" applyFont="1" applyBorder="1" applyAlignment="1">
      <alignment horizontal="center" vertical="center"/>
    </xf>
    <xf numFmtId="0" fontId="7" fillId="0" borderId="3" xfId="0" applyFont="1" applyBorder="1" applyAlignment="1">
      <alignment vertical="center"/>
    </xf>
    <xf numFmtId="0" fontId="7" fillId="0" borderId="3" xfId="0" applyFont="1" applyBorder="1" applyAlignment="1">
      <alignment vertical="center" wrapText="1"/>
    </xf>
    <xf numFmtId="3" fontId="7" fillId="0" borderId="3" xfId="0" applyNumberFormat="1" applyFont="1" applyBorder="1" applyAlignment="1">
      <alignment horizontal="left" vertical="center"/>
    </xf>
    <xf numFmtId="3" fontId="7" fillId="0" borderId="3" xfId="0" applyNumberFormat="1" applyFont="1" applyBorder="1" applyAlignment="1">
      <alignment horizontal="center" vertical="center"/>
    </xf>
    <xf numFmtId="3" fontId="4" fillId="0" borderId="3" xfId="0" applyNumberFormat="1" applyFont="1" applyBorder="1" applyAlignment="1">
      <alignment horizontal="center" vertical="center"/>
    </xf>
    <xf numFmtId="3" fontId="7" fillId="0" borderId="4" xfId="0" applyNumberFormat="1"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3" fontId="7" fillId="0" borderId="1" xfId="0" applyNumberFormat="1" applyFont="1" applyBorder="1" applyAlignment="1">
      <alignment horizontal="left" vertical="center"/>
    </xf>
    <xf numFmtId="3" fontId="7"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3" fontId="7" fillId="0" borderId="5" xfId="0" applyNumberFormat="1" applyFont="1" applyBorder="1" applyAlignment="1">
      <alignment vertical="center" wrapText="1"/>
    </xf>
    <xf numFmtId="0" fontId="7" fillId="0" borderId="6" xfId="0" applyFont="1" applyBorder="1" applyAlignment="1">
      <alignment horizontal="center" vertical="center"/>
    </xf>
    <xf numFmtId="0" fontId="18" fillId="0" borderId="1" xfId="0" applyFont="1" applyBorder="1" applyAlignment="1">
      <alignment horizontal="left" vertical="center" wrapText="1"/>
    </xf>
    <xf numFmtId="0" fontId="7" fillId="0" borderId="7" xfId="0" applyFont="1" applyBorder="1" applyAlignment="1">
      <alignment vertical="center"/>
    </xf>
    <xf numFmtId="0" fontId="7" fillId="0" borderId="7" xfId="0" applyFont="1" applyBorder="1" applyAlignment="1">
      <alignment vertical="center" wrapText="1"/>
    </xf>
    <xf numFmtId="3" fontId="7" fillId="0" borderId="7" xfId="0" applyNumberFormat="1" applyFont="1" applyBorder="1" applyAlignment="1">
      <alignment horizontal="left" vertical="center"/>
    </xf>
    <xf numFmtId="3" fontId="7" fillId="0" borderId="7" xfId="0" applyNumberFormat="1" applyFont="1" applyBorder="1" applyAlignment="1">
      <alignment horizontal="center" vertical="center"/>
    </xf>
    <xf numFmtId="3" fontId="4" fillId="0" borderId="7" xfId="0" applyNumberFormat="1" applyFont="1" applyBorder="1" applyAlignment="1">
      <alignment horizontal="center" vertical="center"/>
    </xf>
    <xf numFmtId="3" fontId="7" fillId="0" borderId="8" xfId="0" applyNumberFormat="1" applyFont="1" applyBorder="1" applyAlignment="1">
      <alignment vertical="center" wrapText="1"/>
    </xf>
    <xf numFmtId="3" fontId="7" fillId="0" borderId="9" xfId="0" applyNumberFormat="1" applyFont="1" applyBorder="1" applyAlignment="1">
      <alignment horizontal="center" vertical="center"/>
    </xf>
    <xf numFmtId="3" fontId="4" fillId="0" borderId="9" xfId="0" applyNumberFormat="1" applyFont="1" applyBorder="1" applyAlignment="1">
      <alignment horizontal="center" vertical="center"/>
    </xf>
    <xf numFmtId="3" fontId="7" fillId="0" borderId="10" xfId="0" applyNumberFormat="1" applyFont="1" applyBorder="1" applyAlignment="1">
      <alignment vertical="center" wrapText="1"/>
    </xf>
    <xf numFmtId="0" fontId="7" fillId="0" borderId="9" xfId="0" applyFont="1" applyBorder="1" applyAlignment="1">
      <alignment horizontal="center" vertical="center"/>
    </xf>
    <xf numFmtId="0" fontId="7" fillId="0" borderId="9" xfId="0" applyFont="1" applyBorder="1" applyAlignment="1">
      <alignment vertical="center"/>
    </xf>
    <xf numFmtId="0" fontId="7" fillId="0" borderId="11" xfId="0" applyFont="1" applyBorder="1" applyAlignment="1">
      <alignment vertical="center"/>
    </xf>
    <xf numFmtId="0" fontId="7" fillId="0" borderId="9" xfId="0" applyFont="1" applyBorder="1" applyAlignment="1">
      <alignment vertical="center" wrapText="1"/>
    </xf>
    <xf numFmtId="0" fontId="7" fillId="0" borderId="11" xfId="0" applyFont="1" applyBorder="1" applyAlignment="1">
      <alignment vertical="center" wrapText="1"/>
    </xf>
    <xf numFmtId="3" fontId="7" fillId="0" borderId="11" xfId="0" applyNumberFormat="1" applyFont="1" applyBorder="1" applyAlignment="1">
      <alignment horizontal="left" vertical="center"/>
    </xf>
    <xf numFmtId="3" fontId="7" fillId="0" borderId="11" xfId="0" applyNumberFormat="1" applyFont="1" applyBorder="1" applyAlignment="1">
      <alignment horizontal="center" vertical="center"/>
    </xf>
    <xf numFmtId="3" fontId="4" fillId="0" borderId="11" xfId="0" applyNumberFormat="1" applyFont="1" applyBorder="1" applyAlignment="1">
      <alignment horizontal="center" vertical="center"/>
    </xf>
    <xf numFmtId="3" fontId="7" fillId="0" borderId="12" xfId="0" applyNumberFormat="1" applyFont="1" applyBorder="1" applyAlignment="1">
      <alignment vertical="center" wrapText="1"/>
    </xf>
    <xf numFmtId="3" fontId="7" fillId="0" borderId="1" xfId="0" applyNumberFormat="1" applyFont="1" applyBorder="1" applyAlignment="1">
      <alignment horizontal="left" vertical="center" wrapText="1"/>
    </xf>
    <xf numFmtId="0" fontId="7" fillId="0" borderId="13" xfId="0" applyFont="1" applyBorder="1" applyAlignment="1">
      <alignment horizontal="center" vertical="center"/>
    </xf>
    <xf numFmtId="3" fontId="7" fillId="4" borderId="3" xfId="0" applyNumberFormat="1" applyFont="1" applyFill="1" applyBorder="1" applyAlignment="1">
      <alignment horizontal="left" vertical="center" wrapText="1"/>
    </xf>
    <xf numFmtId="3" fontId="7" fillId="4" borderId="1" xfId="0" applyNumberFormat="1" applyFont="1" applyFill="1" applyBorder="1" applyAlignment="1">
      <alignment horizontal="left" vertical="center" wrapText="1"/>
    </xf>
    <xf numFmtId="3" fontId="7" fillId="4" borderId="1" xfId="0" applyNumberFormat="1" applyFont="1" applyFill="1" applyBorder="1" applyAlignment="1">
      <alignment horizontal="center" vertical="center"/>
    </xf>
    <xf numFmtId="3" fontId="4" fillId="4" borderId="1" xfId="0" applyNumberFormat="1" applyFont="1" applyFill="1" applyBorder="1" applyAlignment="1">
      <alignment horizontal="center" vertical="center"/>
    </xf>
    <xf numFmtId="3" fontId="7" fillId="4" borderId="1" xfId="0" applyNumberFormat="1" applyFont="1" applyFill="1" applyBorder="1" applyAlignment="1">
      <alignment horizontal="left" vertical="center"/>
    </xf>
    <xf numFmtId="0" fontId="7" fillId="0" borderId="14" xfId="0" applyFont="1" applyBorder="1" applyAlignment="1">
      <alignment horizontal="center" vertical="center"/>
    </xf>
    <xf numFmtId="3" fontId="7" fillId="4" borderId="11" xfId="0" applyNumberFormat="1" applyFont="1" applyFill="1" applyBorder="1" applyAlignment="1">
      <alignment horizontal="left" vertical="center" wrapText="1"/>
    </xf>
    <xf numFmtId="3" fontId="7" fillId="4" borderId="11" xfId="0" applyNumberFormat="1" applyFont="1" applyFill="1" applyBorder="1" applyAlignment="1">
      <alignment horizontal="center" vertical="center"/>
    </xf>
    <xf numFmtId="3" fontId="4" fillId="4" borderId="11" xfId="0" applyNumberFormat="1" applyFont="1" applyFill="1" applyBorder="1" applyAlignment="1">
      <alignment horizontal="center" vertical="center"/>
    </xf>
    <xf numFmtId="0" fontId="7" fillId="0" borderId="3" xfId="0" applyFont="1" applyBorder="1" applyAlignment="1">
      <alignment horizontal="center" vertical="center"/>
    </xf>
    <xf numFmtId="3" fontId="7" fillId="4" borderId="3" xfId="0" applyNumberFormat="1" applyFont="1" applyFill="1" applyBorder="1" applyAlignment="1">
      <alignment horizontal="left" vertical="center"/>
    </xf>
    <xf numFmtId="3" fontId="7" fillId="4" borderId="3" xfId="0" applyNumberFormat="1" applyFont="1" applyFill="1" applyBorder="1" applyAlignment="1">
      <alignment horizontal="center" vertical="center"/>
    </xf>
    <xf numFmtId="3" fontId="4" fillId="4" borderId="3" xfId="0" applyNumberFormat="1" applyFont="1" applyFill="1" applyBorder="1" applyAlignment="1">
      <alignment horizontal="center" vertical="center"/>
    </xf>
    <xf numFmtId="0" fontId="10" fillId="0" borderId="0" xfId="0" applyFont="1" applyAlignment="1">
      <alignment vertical="center"/>
    </xf>
    <xf numFmtId="0" fontId="24" fillId="0" borderId="0" xfId="0" applyFont="1" applyAlignment="1">
      <alignment horizontal="center" vertical="center" wrapText="1"/>
    </xf>
    <xf numFmtId="0" fontId="25" fillId="0" borderId="0" xfId="0" applyFont="1" applyAlignment="1">
      <alignment vertical="center"/>
    </xf>
    <xf numFmtId="0" fontId="26" fillId="0" borderId="15" xfId="0" applyFont="1" applyFill="1" applyBorder="1" applyAlignment="1">
      <alignment horizontal="center" vertical="center"/>
    </xf>
    <xf numFmtId="3" fontId="26" fillId="0" borderId="9" xfId="0" applyNumberFormat="1" applyFont="1" applyFill="1" applyBorder="1" applyAlignment="1">
      <alignment horizontal="left" vertical="center"/>
    </xf>
    <xf numFmtId="3" fontId="26" fillId="0" borderId="15" xfId="0" applyNumberFormat="1" applyFont="1" applyFill="1" applyBorder="1" applyAlignment="1">
      <alignment horizontal="center" vertical="center"/>
    </xf>
    <xf numFmtId="3" fontId="13" fillId="0" borderId="15" xfId="0" quotePrefix="1" applyNumberFormat="1" applyFont="1" applyFill="1" applyBorder="1" applyAlignment="1">
      <alignment horizontal="center" vertical="center"/>
    </xf>
    <xf numFmtId="3" fontId="4" fillId="0" borderId="15" xfId="0" applyNumberFormat="1" applyFont="1" applyFill="1" applyBorder="1" applyAlignment="1">
      <alignment horizontal="center" vertical="center"/>
    </xf>
    <xf numFmtId="3" fontId="7" fillId="4" borderId="9" xfId="0" applyNumberFormat="1" applyFont="1" applyFill="1" applyBorder="1" applyAlignment="1">
      <alignment horizontal="left" vertical="center"/>
    </xf>
    <xf numFmtId="3" fontId="7" fillId="4" borderId="9" xfId="0" applyNumberFormat="1" applyFont="1" applyFill="1" applyBorder="1" applyAlignment="1">
      <alignment horizontal="center" vertical="center"/>
    </xf>
    <xf numFmtId="3" fontId="4" fillId="4" borderId="9" xfId="0" applyNumberFormat="1" applyFont="1" applyFill="1" applyBorder="1" applyAlignment="1">
      <alignment horizontal="center" vertical="center"/>
    </xf>
    <xf numFmtId="0" fontId="8" fillId="5" borderId="1" xfId="0" quotePrefix="1" applyFont="1" applyFill="1" applyBorder="1" applyAlignment="1">
      <alignment horizontal="center" vertical="center" wrapText="1"/>
    </xf>
    <xf numFmtId="0" fontId="5" fillId="5" borderId="1" xfId="0" applyFont="1" applyFill="1" applyBorder="1" applyAlignment="1">
      <alignment vertical="center" wrapText="1"/>
    </xf>
    <xf numFmtId="0" fontId="5" fillId="5" borderId="1" xfId="0"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0" fontId="22" fillId="5" borderId="1" xfId="0" applyFont="1" applyFill="1" applyBorder="1"/>
    <xf numFmtId="0" fontId="22" fillId="5" borderId="1" xfId="0" applyFont="1" applyFill="1" applyBorder="1" applyAlignment="1">
      <alignment horizontal="center"/>
    </xf>
    <xf numFmtId="0" fontId="20" fillId="5" borderId="1" xfId="0" applyFont="1" applyFill="1" applyBorder="1" applyAlignment="1">
      <alignment vertical="center"/>
    </xf>
    <xf numFmtId="0" fontId="20" fillId="5" borderId="1" xfId="0" applyFont="1" applyFill="1" applyBorder="1" applyAlignment="1">
      <alignment horizontal="center" vertical="center"/>
    </xf>
    <xf numFmtId="0" fontId="22" fillId="5" borderId="1" xfId="0" applyFont="1" applyFill="1" applyBorder="1" applyAlignment="1">
      <alignment horizontal="center" vertical="center"/>
    </xf>
    <xf numFmtId="3" fontId="22" fillId="5" borderId="1" xfId="0" applyNumberFormat="1" applyFont="1" applyFill="1" applyBorder="1" applyAlignment="1">
      <alignment horizontal="center" vertical="center"/>
    </xf>
    <xf numFmtId="3" fontId="20" fillId="5" borderId="1" xfId="1" applyNumberFormat="1" applyFont="1" applyFill="1" applyBorder="1" applyAlignment="1">
      <alignment horizontal="center"/>
    </xf>
    <xf numFmtId="0" fontId="20" fillId="5" borderId="1" xfId="0" applyFont="1" applyFill="1" applyBorder="1"/>
    <xf numFmtId="0" fontId="20" fillId="5" borderId="1" xfId="0" applyFont="1" applyFill="1" applyBorder="1" applyAlignment="1">
      <alignment horizontal="center"/>
    </xf>
    <xf numFmtId="3" fontId="20" fillId="5" borderId="1" xfId="0" applyNumberFormat="1" applyFont="1" applyFill="1" applyBorder="1" applyAlignment="1">
      <alignment horizontal="center"/>
    </xf>
    <xf numFmtId="0" fontId="5" fillId="5" borderId="1" xfId="0" applyFont="1" applyFill="1" applyBorder="1" applyAlignment="1">
      <alignment vertical="center"/>
    </xf>
    <xf numFmtId="0" fontId="8" fillId="5" borderId="1" xfId="0" applyFont="1" applyFill="1" applyBorder="1" applyAlignment="1">
      <alignment horizontal="center" vertical="center"/>
    </xf>
    <xf numFmtId="0" fontId="8" fillId="5" borderId="1" xfId="0" applyFont="1" applyFill="1" applyBorder="1" applyAlignment="1">
      <alignment horizontal="center"/>
    </xf>
    <xf numFmtId="3" fontId="8" fillId="5" borderId="1" xfId="0" applyNumberFormat="1" applyFont="1" applyFill="1" applyBorder="1" applyAlignment="1">
      <alignment horizontal="center"/>
    </xf>
    <xf numFmtId="3" fontId="8" fillId="5" borderId="1" xfId="1" applyNumberFormat="1" applyFont="1" applyFill="1" applyBorder="1" applyAlignment="1">
      <alignment horizontal="center"/>
    </xf>
    <xf numFmtId="0" fontId="22" fillId="5" borderId="1" xfId="0" applyFont="1" applyFill="1" applyBorder="1" applyAlignment="1">
      <alignment vertical="center"/>
    </xf>
    <xf numFmtId="3" fontId="27" fillId="5" borderId="1" xfId="1" applyNumberFormat="1" applyFont="1" applyFill="1" applyBorder="1" applyAlignment="1">
      <alignment horizontal="center" vertical="center"/>
    </xf>
    <xf numFmtId="3" fontId="4" fillId="4" borderId="0" xfId="0" applyNumberFormat="1" applyFont="1" applyFill="1" applyBorder="1" applyAlignment="1">
      <alignment horizontal="center" vertical="center"/>
    </xf>
    <xf numFmtId="0" fontId="4" fillId="5" borderId="15" xfId="0" applyFont="1" applyFill="1" applyBorder="1" applyAlignment="1">
      <alignment horizontal="center" vertical="center" wrapText="1"/>
    </xf>
    <xf numFmtId="0" fontId="28" fillId="0" borderId="0" xfId="0" applyFont="1" applyAlignment="1">
      <alignment horizontal="left" vertical="center"/>
    </xf>
    <xf numFmtId="0" fontId="20" fillId="0" borderId="0" xfId="0" applyFont="1" applyAlignment="1"/>
    <xf numFmtId="0" fontId="18" fillId="0" borderId="0" xfId="0" applyFont="1" applyAlignment="1">
      <alignment horizontal="center"/>
    </xf>
    <xf numFmtId="0" fontId="8" fillId="0" borderId="0" xfId="0" applyFont="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8" fillId="0" borderId="0" xfId="0" applyFont="1" applyAlignment="1">
      <alignment horizontal="center" vertical="top" wrapText="1"/>
    </xf>
    <xf numFmtId="0" fontId="30" fillId="0" borderId="0" xfId="0" applyFont="1" applyAlignment="1">
      <alignment horizontal="left"/>
    </xf>
    <xf numFmtId="0" fontId="17" fillId="0" borderId="0" xfId="0" applyFont="1" applyAlignment="1">
      <alignment horizontal="left"/>
    </xf>
    <xf numFmtId="0" fontId="3" fillId="0" borderId="0" xfId="0" applyFont="1" applyAlignment="1">
      <alignment horizontal="left" vertical="center"/>
    </xf>
    <xf numFmtId="0" fontId="2" fillId="0" borderId="0" xfId="0" applyFont="1" applyAlignment="1">
      <alignment horizontal="left" vertical="center"/>
    </xf>
    <xf numFmtId="0" fontId="19" fillId="0" borderId="0" xfId="0" applyFont="1" applyAlignment="1">
      <alignment horizontal="left"/>
    </xf>
    <xf numFmtId="0" fontId="18"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left" vertical="top"/>
    </xf>
    <xf numFmtId="0" fontId="5" fillId="0" borderId="0" xfId="0" applyFont="1" applyAlignment="1">
      <alignment horizontal="left"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10" fillId="0" borderId="0" xfId="0" applyFont="1" applyAlignment="1">
      <alignment horizontal="right" vertical="center"/>
    </xf>
    <xf numFmtId="0" fontId="24" fillId="0" borderId="0" xfId="0" applyFont="1" applyAlignment="1">
      <alignment horizontal="center" vertical="center"/>
    </xf>
    <xf numFmtId="0" fontId="29" fillId="0" borderId="0" xfId="0" applyFont="1" applyAlignment="1">
      <alignment horizontal="center" vertical="center"/>
    </xf>
    <xf numFmtId="0" fontId="8" fillId="0" borderId="0" xfId="0" applyFont="1" applyAlignment="1">
      <alignment horizontal="left" vertical="center" wrapText="1"/>
    </xf>
    <xf numFmtId="0" fontId="10" fillId="0" borderId="0" xfId="0" applyFont="1" applyAlignment="1">
      <alignment horizontal="center" vertical="center"/>
    </xf>
    <xf numFmtId="0" fontId="8" fillId="0" borderId="0" xfId="0" applyFont="1" applyAlignment="1">
      <alignment horizontal="left" vertical="top" wrapText="1"/>
    </xf>
    <xf numFmtId="0" fontId="8" fillId="0" borderId="0" xfId="0" applyFont="1" applyAlignment="1">
      <alignment vertical="center"/>
    </xf>
    <xf numFmtId="3" fontId="5" fillId="0" borderId="16" xfId="0" applyNumberFormat="1" applyFont="1" applyBorder="1" applyAlignment="1">
      <alignment horizontal="center" vertical="center" wrapText="1"/>
    </xf>
    <xf numFmtId="3" fontId="5" fillId="0" borderId="17" xfId="0" applyNumberFormat="1" applyFont="1" applyBorder="1" applyAlignment="1">
      <alignment horizontal="center" vertical="center" wrapText="1"/>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10" fillId="0" borderId="19" xfId="0" applyFont="1" applyBorder="1" applyAlignment="1">
      <alignment horizontal="left" vertical="center" wrapText="1"/>
    </xf>
    <xf numFmtId="3" fontId="7" fillId="0" borderId="5" xfId="0" applyNumberFormat="1" applyFont="1" applyBorder="1" applyAlignment="1">
      <alignment horizontal="left" vertical="center" wrapText="1"/>
    </xf>
    <xf numFmtId="3" fontId="7" fillId="0" borderId="12" xfId="0" applyNumberFormat="1" applyFont="1" applyBorder="1" applyAlignment="1">
      <alignment horizontal="left" vertical="center" wrapText="1"/>
    </xf>
    <xf numFmtId="0" fontId="5" fillId="0" borderId="1" xfId="0" applyFont="1" applyBorder="1" applyAlignment="1">
      <alignment horizontal="center" vertical="center" wrapText="1"/>
    </xf>
    <xf numFmtId="0" fontId="19" fillId="5" borderId="16"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4" fillId="0" borderId="0" xfId="0" applyFont="1" applyAlignment="1">
      <alignment horizontal="center" vertical="center" wrapText="1"/>
    </xf>
    <xf numFmtId="0" fontId="4" fillId="5" borderId="9"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26"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15" xfId="0" applyFont="1" applyFill="1" applyBorder="1" applyAlignment="1">
      <alignment horizontal="center" vertical="center"/>
    </xf>
    <xf numFmtId="3" fontId="7" fillId="4" borderId="4" xfId="0" applyNumberFormat="1" applyFont="1" applyFill="1" applyBorder="1" applyAlignment="1">
      <alignment horizontal="left" vertical="center" wrapText="1"/>
    </xf>
    <xf numFmtId="3" fontId="7" fillId="4" borderId="5" xfId="0" applyNumberFormat="1" applyFont="1" applyFill="1" applyBorder="1" applyAlignment="1">
      <alignment horizontal="left" vertical="center" wrapText="1"/>
    </xf>
    <xf numFmtId="3" fontId="7" fillId="4" borderId="10" xfId="0" applyNumberFormat="1" applyFont="1" applyFill="1" applyBorder="1" applyAlignment="1">
      <alignment horizontal="left" vertical="center" wrapText="1"/>
    </xf>
    <xf numFmtId="3" fontId="7" fillId="4" borderId="12" xfId="0" applyNumberFormat="1" applyFont="1" applyFill="1" applyBorder="1" applyAlignment="1">
      <alignment horizontal="left" vertical="center" wrapText="1"/>
    </xf>
    <xf numFmtId="3" fontId="7" fillId="4" borderId="3" xfId="0" applyNumberFormat="1"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3" fontId="7" fillId="4" borderId="11" xfId="0" applyNumberFormat="1" applyFont="1" applyFill="1" applyBorder="1" applyAlignment="1">
      <alignment horizontal="center" vertical="center" wrapText="1"/>
    </xf>
    <xf numFmtId="3" fontId="7" fillId="4" borderId="9" xfId="0" applyNumberFormat="1" applyFont="1" applyFill="1" applyBorder="1" applyAlignment="1">
      <alignment horizontal="center" vertical="center" wrapText="1"/>
    </xf>
    <xf numFmtId="3" fontId="7" fillId="0" borderId="20" xfId="0" applyNumberFormat="1" applyFont="1" applyBorder="1" applyAlignment="1">
      <alignment horizontal="center" vertical="center" wrapText="1"/>
    </xf>
    <xf numFmtId="3" fontId="7" fillId="0" borderId="21" xfId="0" applyNumberFormat="1" applyFont="1" applyBorder="1" applyAlignment="1">
      <alignment horizontal="center" vertical="center" wrapText="1"/>
    </xf>
    <xf numFmtId="3" fontId="7" fillId="0" borderId="22"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7" fillId="0" borderId="11" xfId="0" applyNumberFormat="1" applyFont="1" applyBorder="1" applyAlignment="1">
      <alignment horizontal="center" vertical="center" wrapText="1"/>
    </xf>
    <xf numFmtId="0" fontId="22" fillId="5" borderId="1" xfId="0" applyFont="1" applyFill="1" applyBorder="1" applyAlignment="1">
      <alignment horizontal="center" vertical="center"/>
    </xf>
    <xf numFmtId="3" fontId="27" fillId="5" borderId="1" xfId="1"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20" fillId="5" borderId="1" xfId="0" applyFont="1" applyFill="1" applyBorder="1" applyAlignment="1">
      <alignment horizontal="center" vertical="center"/>
    </xf>
    <xf numFmtId="0" fontId="4" fillId="5" borderId="16" xfId="0" applyFont="1" applyFill="1" applyBorder="1" applyAlignment="1">
      <alignment horizontal="center" vertical="center" wrapText="1"/>
    </xf>
    <xf numFmtId="0" fontId="4" fillId="5" borderId="18"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B34C6-5EF1-4B0D-B4C4-7999F8B367C9}">
  <sheetPr>
    <pageSetUpPr fitToPage="1"/>
  </sheetPr>
  <dimension ref="A1:G77"/>
  <sheetViews>
    <sheetView topLeftCell="A50" zoomScale="85" zoomScaleNormal="85" workbookViewId="0">
      <selection activeCell="D29" sqref="D29"/>
    </sheetView>
  </sheetViews>
  <sheetFormatPr defaultColWidth="9.33203125" defaultRowHeight="15.6" x14ac:dyDescent="0.3"/>
  <cols>
    <col min="1" max="1" width="5.6640625" style="51" customWidth="1"/>
    <col min="2" max="2" width="51" style="52" customWidth="1"/>
    <col min="3" max="3" width="12.6640625" style="53" customWidth="1"/>
    <col min="4" max="4" width="14.44140625" style="54" customWidth="1"/>
    <col min="5" max="5" width="27.6640625" style="55" customWidth="1"/>
    <col min="6" max="6" width="26.6640625" style="18" customWidth="1"/>
    <col min="7" max="7" width="26.44140625" style="10" customWidth="1"/>
    <col min="8" max="16384" width="9.33203125" style="10"/>
  </cols>
  <sheetData>
    <row r="1" spans="1:7" ht="36.6" customHeight="1" x14ac:dyDescent="0.25">
      <c r="A1" s="10"/>
      <c r="B1" s="12"/>
      <c r="C1" s="13"/>
      <c r="D1" s="13"/>
      <c r="E1" s="170" t="s">
        <v>191</v>
      </c>
      <c r="F1" s="171"/>
      <c r="G1" s="171"/>
    </row>
    <row r="2" spans="1:7" ht="22.2" customHeight="1" x14ac:dyDescent="0.25">
      <c r="A2" s="12"/>
      <c r="B2" s="12"/>
      <c r="C2" s="13"/>
      <c r="D2" s="13"/>
      <c r="E2" s="172" t="s">
        <v>177</v>
      </c>
      <c r="F2" s="172"/>
      <c r="G2" s="172"/>
    </row>
    <row r="3" spans="1:7" ht="7.2" customHeight="1" x14ac:dyDescent="0.25">
      <c r="A3" s="12"/>
      <c r="B3" s="12"/>
      <c r="C3" s="13"/>
      <c r="D3" s="13"/>
      <c r="E3" s="13"/>
      <c r="F3" s="13"/>
      <c r="G3" s="13"/>
    </row>
    <row r="4" spans="1:7" ht="24.6" customHeight="1" x14ac:dyDescent="0.25">
      <c r="A4" s="10"/>
      <c r="B4" s="173" t="s">
        <v>210</v>
      </c>
      <c r="C4" s="173"/>
      <c r="D4" s="173"/>
      <c r="E4" s="173"/>
      <c r="F4" s="173"/>
      <c r="G4" s="173"/>
    </row>
    <row r="5" spans="1:7" ht="24.6" customHeight="1" x14ac:dyDescent="0.25">
      <c r="A5" s="117"/>
      <c r="B5" s="174" t="s">
        <v>209</v>
      </c>
      <c r="C5" s="174"/>
      <c r="D5" s="174"/>
      <c r="E5" s="174"/>
      <c r="F5" s="174"/>
      <c r="G5" s="174"/>
    </row>
    <row r="6" spans="1:7" ht="16.2" customHeight="1" x14ac:dyDescent="0.25">
      <c r="A6" s="17"/>
      <c r="B6" s="14"/>
      <c r="C6" s="14"/>
      <c r="D6" s="14"/>
      <c r="E6" s="14"/>
      <c r="F6" s="14"/>
      <c r="G6" s="14"/>
    </row>
    <row r="7" spans="1:7" s="3" customFormat="1" ht="25.2" customHeight="1" x14ac:dyDescent="0.3">
      <c r="B7" s="2" t="s">
        <v>189</v>
      </c>
      <c r="C7" s="2"/>
      <c r="D7" s="2"/>
      <c r="E7" s="2"/>
      <c r="F7" s="2"/>
      <c r="G7" s="2"/>
    </row>
    <row r="8" spans="1:7" s="11" customFormat="1" ht="25.2" customHeight="1" x14ac:dyDescent="0.3">
      <c r="B8" s="2" t="s">
        <v>190</v>
      </c>
      <c r="C8" s="2"/>
      <c r="D8" s="2"/>
      <c r="E8" s="2"/>
      <c r="F8" s="2"/>
      <c r="G8" s="2"/>
    </row>
    <row r="9" spans="1:7" s="11" customFormat="1" ht="21" customHeight="1" x14ac:dyDescent="0.3">
      <c r="B9" s="2" t="s">
        <v>178</v>
      </c>
      <c r="C9" s="2"/>
      <c r="D9" s="2"/>
      <c r="E9" s="2"/>
      <c r="F9" s="2"/>
      <c r="G9" s="2"/>
    </row>
    <row r="10" spans="1:7" s="11" customFormat="1" ht="25.2" customHeight="1" x14ac:dyDescent="0.3">
      <c r="B10" s="2" t="s">
        <v>179</v>
      </c>
      <c r="C10" s="2"/>
      <c r="D10" s="2"/>
      <c r="E10" s="2"/>
      <c r="F10" s="2"/>
      <c r="G10" s="2"/>
    </row>
    <row r="11" spans="1:7" s="11" customFormat="1" ht="25.2" customHeight="1" x14ac:dyDescent="0.3">
      <c r="B11" s="2" t="s">
        <v>180</v>
      </c>
      <c r="C11" s="2"/>
      <c r="D11" s="2"/>
      <c r="E11" s="2"/>
      <c r="F11" s="2"/>
      <c r="G11" s="2"/>
    </row>
    <row r="12" spans="1:7" s="11" customFormat="1" ht="25.2" customHeight="1" x14ac:dyDescent="0.3">
      <c r="B12" s="1" t="s">
        <v>181</v>
      </c>
      <c r="C12" s="1"/>
      <c r="D12" s="1"/>
      <c r="E12" s="1"/>
      <c r="F12" s="1"/>
      <c r="G12" s="1"/>
    </row>
    <row r="13" spans="1:7" ht="25.2" customHeight="1" x14ac:dyDescent="0.25">
      <c r="A13" s="12"/>
      <c r="B13" s="12"/>
      <c r="C13" s="13"/>
      <c r="D13" s="13"/>
      <c r="E13" s="13"/>
      <c r="F13" s="13"/>
      <c r="G13" s="13"/>
    </row>
    <row r="14" spans="1:7" ht="25.2" customHeight="1" x14ac:dyDescent="0.25">
      <c r="A14" s="10"/>
      <c r="B14" s="6" t="s">
        <v>182</v>
      </c>
      <c r="C14" s="6"/>
      <c r="D14" s="6"/>
      <c r="E14" s="6"/>
      <c r="F14" s="6"/>
      <c r="G14" s="6"/>
    </row>
    <row r="15" spans="1:7" ht="25.2" customHeight="1" x14ac:dyDescent="0.3">
      <c r="B15" s="175" t="s">
        <v>192</v>
      </c>
      <c r="C15" s="175"/>
      <c r="D15" s="175"/>
      <c r="E15" s="175"/>
      <c r="F15" s="175"/>
      <c r="G15" s="175"/>
    </row>
    <row r="16" spans="1:7" ht="20.100000000000001" customHeight="1" x14ac:dyDescent="0.25">
      <c r="A16" s="14"/>
      <c r="B16" s="14"/>
      <c r="C16" s="14"/>
      <c r="D16" s="14"/>
      <c r="E16" s="14"/>
      <c r="F16" s="14"/>
      <c r="G16" s="14"/>
    </row>
    <row r="17" spans="1:7" ht="20.100000000000001" customHeight="1" x14ac:dyDescent="0.25">
      <c r="A17" s="10"/>
      <c r="B17" s="166" t="s">
        <v>148</v>
      </c>
      <c r="C17" s="168" t="s">
        <v>108</v>
      </c>
      <c r="D17" s="169"/>
      <c r="E17" s="19" t="s">
        <v>154</v>
      </c>
      <c r="F17" s="19" t="s">
        <v>109</v>
      </c>
      <c r="G17" s="19" t="s">
        <v>110</v>
      </c>
    </row>
    <row r="18" spans="1:7" ht="24" customHeight="1" x14ac:dyDescent="0.25">
      <c r="A18" s="10"/>
      <c r="B18" s="167"/>
      <c r="C18" s="168" t="s">
        <v>163</v>
      </c>
      <c r="D18" s="169"/>
      <c r="E18" s="19" t="s">
        <v>164</v>
      </c>
      <c r="F18" s="19" t="s">
        <v>165</v>
      </c>
      <c r="G18" s="19" t="s">
        <v>166</v>
      </c>
    </row>
    <row r="19" spans="1:7" ht="24" customHeight="1" x14ac:dyDescent="0.25">
      <c r="A19" s="10"/>
      <c r="B19" s="20" t="s">
        <v>149</v>
      </c>
      <c r="C19" s="179">
        <f>'Form 2_Chi phí đưa đón'!E19</f>
        <v>153</v>
      </c>
      <c r="D19" s="180"/>
      <c r="E19" s="21">
        <f>'Form 2_Chi phí đưa đón'!G19</f>
        <v>164</v>
      </c>
      <c r="F19" s="21">
        <f>'Form 2_Chi phí đưa đón'!H19</f>
        <v>143</v>
      </c>
      <c r="G19" s="21">
        <f>'Form 2_Chi phí đưa đón'!I19</f>
        <v>140</v>
      </c>
    </row>
    <row r="20" spans="1:7" ht="36" customHeight="1" x14ac:dyDescent="0.25">
      <c r="A20" s="6"/>
      <c r="B20" s="20" t="s">
        <v>193</v>
      </c>
      <c r="C20" s="181" t="s">
        <v>161</v>
      </c>
      <c r="D20" s="182"/>
      <c r="E20" s="183"/>
      <c r="F20" s="168" t="s">
        <v>162</v>
      </c>
      <c r="G20" s="169"/>
    </row>
    <row r="21" spans="1:7" ht="17.399999999999999" customHeight="1" x14ac:dyDescent="0.25">
      <c r="A21" s="14"/>
      <c r="B21" s="14"/>
      <c r="C21" s="14"/>
      <c r="D21" s="14"/>
      <c r="E21" s="14"/>
      <c r="F21" s="14"/>
      <c r="G21" s="14"/>
    </row>
    <row r="22" spans="1:7" ht="21" customHeight="1" x14ac:dyDescent="0.25">
      <c r="A22" s="14"/>
      <c r="B22" s="57" t="s">
        <v>198</v>
      </c>
      <c r="C22" s="14"/>
      <c r="D22" s="14"/>
      <c r="E22" s="14"/>
      <c r="F22" s="14"/>
      <c r="G22" s="14"/>
    </row>
    <row r="23" spans="1:7" ht="30.6" customHeight="1" x14ac:dyDescent="0.25">
      <c r="A23" s="184" t="s">
        <v>229</v>
      </c>
      <c r="B23" s="184"/>
      <c r="C23" s="184"/>
      <c r="D23" s="184"/>
      <c r="E23" s="184"/>
      <c r="F23" s="184"/>
      <c r="G23" s="184"/>
    </row>
    <row r="24" spans="1:7" s="25" customFormat="1" ht="25.2" customHeight="1" x14ac:dyDescent="0.3">
      <c r="A24" s="22" t="s">
        <v>0</v>
      </c>
      <c r="B24" s="22" t="s">
        <v>1</v>
      </c>
      <c r="C24" s="22" t="s">
        <v>2</v>
      </c>
      <c r="D24" s="22" t="s">
        <v>3</v>
      </c>
      <c r="E24" s="23" t="s">
        <v>16</v>
      </c>
      <c r="F24" s="24" t="s">
        <v>15</v>
      </c>
      <c r="G24" s="22" t="s">
        <v>112</v>
      </c>
    </row>
    <row r="25" spans="1:7" s="25" customFormat="1" ht="21.45" customHeight="1" x14ac:dyDescent="0.3">
      <c r="A25" s="26" t="s">
        <v>17</v>
      </c>
      <c r="B25" s="27" t="s">
        <v>19</v>
      </c>
      <c r="C25" s="27"/>
      <c r="D25" s="27"/>
      <c r="E25" s="28"/>
      <c r="F25" s="29"/>
      <c r="G25" s="30"/>
    </row>
    <row r="26" spans="1:7" ht="28.8" customHeight="1" x14ac:dyDescent="0.25">
      <c r="A26" s="31">
        <v>1</v>
      </c>
      <c r="B26" s="32" t="s">
        <v>25</v>
      </c>
      <c r="C26" s="33" t="s">
        <v>4</v>
      </c>
      <c r="D26" s="33"/>
      <c r="E26" s="34"/>
      <c r="F26" s="35"/>
      <c r="G26" s="36"/>
    </row>
    <row r="27" spans="1:7" ht="27.6" customHeight="1" x14ac:dyDescent="0.25">
      <c r="A27" s="31">
        <v>2</v>
      </c>
      <c r="B27" s="32" t="s">
        <v>26</v>
      </c>
      <c r="C27" s="37" t="s">
        <v>4</v>
      </c>
      <c r="D27" s="37"/>
      <c r="E27" s="38"/>
      <c r="F27" s="35"/>
      <c r="G27" s="36"/>
    </row>
    <row r="28" spans="1:7" ht="27.6" customHeight="1" x14ac:dyDescent="0.25">
      <c r="A28" s="31">
        <v>3</v>
      </c>
      <c r="B28" s="32" t="s">
        <v>27</v>
      </c>
      <c r="C28" s="37" t="s">
        <v>4</v>
      </c>
      <c r="D28" s="37"/>
      <c r="E28" s="38"/>
      <c r="F28" s="35"/>
      <c r="G28" s="36"/>
    </row>
    <row r="29" spans="1:7" ht="57" customHeight="1" x14ac:dyDescent="0.25">
      <c r="A29" s="31">
        <v>4</v>
      </c>
      <c r="B29" s="32" t="s">
        <v>111</v>
      </c>
      <c r="C29" s="33" t="s">
        <v>5</v>
      </c>
      <c r="D29" s="33"/>
      <c r="E29" s="34"/>
      <c r="F29" s="35"/>
      <c r="G29" s="36"/>
    </row>
    <row r="30" spans="1:7" ht="24.6" customHeight="1" x14ac:dyDescent="0.25">
      <c r="A30" s="31">
        <v>5</v>
      </c>
      <c r="B30" s="39" t="s">
        <v>6</v>
      </c>
      <c r="C30" s="33" t="s">
        <v>23</v>
      </c>
      <c r="D30" s="33"/>
      <c r="E30" s="34"/>
      <c r="F30" s="35"/>
      <c r="G30" s="36"/>
    </row>
    <row r="31" spans="1:7" ht="23.25" customHeight="1" x14ac:dyDescent="0.25">
      <c r="A31" s="40" t="s">
        <v>18</v>
      </c>
      <c r="B31" s="41" t="s">
        <v>22</v>
      </c>
      <c r="C31" s="41"/>
      <c r="D31" s="41"/>
      <c r="E31" s="42"/>
      <c r="F31" s="43"/>
      <c r="G31" s="44"/>
    </row>
    <row r="32" spans="1:7" ht="28.8" customHeight="1" x14ac:dyDescent="0.25">
      <c r="A32" s="31">
        <v>1</v>
      </c>
      <c r="B32" s="45" t="s">
        <v>24</v>
      </c>
      <c r="C32" s="31" t="s">
        <v>7</v>
      </c>
      <c r="D32" s="31"/>
      <c r="E32" s="46"/>
      <c r="F32" s="47"/>
      <c r="G32" s="36"/>
    </row>
    <row r="33" spans="1:7" ht="28.8" customHeight="1" x14ac:dyDescent="0.25">
      <c r="A33" s="31">
        <v>2</v>
      </c>
      <c r="B33" s="45" t="s">
        <v>160</v>
      </c>
      <c r="C33" s="31" t="s">
        <v>169</v>
      </c>
      <c r="D33" s="31"/>
      <c r="E33" s="46"/>
      <c r="F33" s="47"/>
      <c r="G33" s="36"/>
    </row>
    <row r="34" spans="1:7" ht="28.8" customHeight="1" x14ac:dyDescent="0.25">
      <c r="A34" s="31">
        <v>3</v>
      </c>
      <c r="B34" s="45" t="s">
        <v>168</v>
      </c>
      <c r="C34" s="31" t="s">
        <v>23</v>
      </c>
      <c r="D34" s="31"/>
      <c r="E34" s="46"/>
      <c r="F34" s="47"/>
      <c r="G34" s="36"/>
    </row>
    <row r="35" spans="1:7" ht="39" customHeight="1" x14ac:dyDescent="0.25">
      <c r="A35" s="31">
        <v>4</v>
      </c>
      <c r="B35" s="32" t="s">
        <v>167</v>
      </c>
      <c r="C35" s="33" t="s">
        <v>14</v>
      </c>
      <c r="D35" s="33"/>
      <c r="E35" s="34"/>
      <c r="F35" s="47"/>
      <c r="G35" s="36"/>
    </row>
    <row r="36" spans="1:7" ht="36" customHeight="1" x14ac:dyDescent="0.25">
      <c r="A36" s="31">
        <v>5</v>
      </c>
      <c r="B36" s="45" t="s">
        <v>155</v>
      </c>
      <c r="C36" s="31" t="s">
        <v>7</v>
      </c>
      <c r="D36" s="31"/>
      <c r="E36" s="46"/>
      <c r="F36" s="47"/>
      <c r="G36" s="36"/>
    </row>
    <row r="37" spans="1:7" ht="22.2" customHeight="1" x14ac:dyDescent="0.25">
      <c r="A37" s="31">
        <v>6</v>
      </c>
      <c r="B37" s="45" t="s">
        <v>156</v>
      </c>
      <c r="C37" s="31" t="s">
        <v>23</v>
      </c>
      <c r="D37" s="31"/>
      <c r="E37" s="46"/>
      <c r="F37" s="47"/>
      <c r="G37" s="36"/>
    </row>
    <row r="38" spans="1:7" ht="40.799999999999997" customHeight="1" x14ac:dyDescent="0.25">
      <c r="A38" s="31">
        <v>7</v>
      </c>
      <c r="B38" s="48" t="s">
        <v>157</v>
      </c>
      <c r="C38" s="37" t="s">
        <v>7</v>
      </c>
      <c r="D38" s="37"/>
      <c r="E38" s="38"/>
      <c r="F38" s="47"/>
      <c r="G38" s="36"/>
    </row>
    <row r="39" spans="1:7" ht="54" customHeight="1" x14ac:dyDescent="0.25">
      <c r="A39" s="31">
        <v>8</v>
      </c>
      <c r="B39" s="45" t="s">
        <v>115</v>
      </c>
      <c r="C39" s="31" t="s">
        <v>7</v>
      </c>
      <c r="D39" s="31"/>
      <c r="E39" s="46"/>
      <c r="F39" s="47"/>
      <c r="G39" s="36"/>
    </row>
    <row r="40" spans="1:7" ht="28.2" customHeight="1" x14ac:dyDescent="0.25">
      <c r="A40" s="31">
        <v>9</v>
      </c>
      <c r="B40" s="32" t="s">
        <v>159</v>
      </c>
      <c r="C40" s="37" t="s">
        <v>23</v>
      </c>
      <c r="D40" s="37"/>
      <c r="E40" s="38"/>
      <c r="F40" s="47"/>
      <c r="G40" s="36"/>
    </row>
    <row r="41" spans="1:7" ht="30.6" customHeight="1" x14ac:dyDescent="0.25">
      <c r="A41" s="31">
        <v>10</v>
      </c>
      <c r="B41" s="45" t="s">
        <v>28</v>
      </c>
      <c r="C41" s="31" t="s">
        <v>11</v>
      </c>
      <c r="D41" s="31"/>
      <c r="E41" s="46"/>
      <c r="F41" s="47"/>
      <c r="G41" s="36"/>
    </row>
    <row r="42" spans="1:7" ht="37.200000000000003" customHeight="1" x14ac:dyDescent="0.25">
      <c r="A42" s="31">
        <v>11</v>
      </c>
      <c r="B42" s="45" t="s">
        <v>114</v>
      </c>
      <c r="C42" s="31" t="s">
        <v>12</v>
      </c>
      <c r="D42" s="31"/>
      <c r="E42" s="46"/>
      <c r="F42" s="47"/>
      <c r="G42" s="36"/>
    </row>
    <row r="43" spans="1:7" ht="23.4" customHeight="1" x14ac:dyDescent="0.25">
      <c r="A43" s="31">
        <v>12</v>
      </c>
      <c r="B43" s="32" t="s">
        <v>29</v>
      </c>
      <c r="C43" s="37" t="s">
        <v>7</v>
      </c>
      <c r="D43" s="37"/>
      <c r="E43" s="38"/>
      <c r="F43" s="47"/>
      <c r="G43" s="36"/>
    </row>
    <row r="44" spans="1:7" ht="23.4" customHeight="1" x14ac:dyDescent="0.25">
      <c r="A44" s="31">
        <v>13</v>
      </c>
      <c r="B44" s="32" t="s">
        <v>32</v>
      </c>
      <c r="C44" s="37" t="s">
        <v>12</v>
      </c>
      <c r="D44" s="37"/>
      <c r="E44" s="38"/>
      <c r="F44" s="47"/>
      <c r="G44" s="36"/>
    </row>
    <row r="45" spans="1:7" ht="36" customHeight="1" x14ac:dyDescent="0.25">
      <c r="A45" s="31">
        <v>14</v>
      </c>
      <c r="B45" s="32" t="s">
        <v>21</v>
      </c>
      <c r="C45" s="37" t="s">
        <v>7</v>
      </c>
      <c r="D45" s="37"/>
      <c r="E45" s="38"/>
      <c r="F45" s="47"/>
      <c r="G45" s="36"/>
    </row>
    <row r="46" spans="1:7" ht="19.5" customHeight="1" x14ac:dyDescent="0.25">
      <c r="A46" s="31">
        <v>15</v>
      </c>
      <c r="B46" s="32" t="s">
        <v>31</v>
      </c>
      <c r="C46" s="37" t="s">
        <v>20</v>
      </c>
      <c r="D46" s="37"/>
      <c r="E46" s="38"/>
      <c r="F46" s="47"/>
      <c r="G46" s="36"/>
    </row>
    <row r="47" spans="1:7" ht="19.5" customHeight="1" x14ac:dyDescent="0.25">
      <c r="A47" s="31">
        <v>16</v>
      </c>
      <c r="B47" s="32" t="s">
        <v>158</v>
      </c>
      <c r="C47" s="37" t="s">
        <v>20</v>
      </c>
      <c r="D47" s="37"/>
      <c r="E47" s="38"/>
      <c r="F47" s="47"/>
      <c r="G47" s="36"/>
    </row>
    <row r="48" spans="1:7" ht="34.950000000000003" customHeight="1" x14ac:dyDescent="0.25">
      <c r="A48" s="31">
        <v>17</v>
      </c>
      <c r="B48" s="32" t="s">
        <v>30</v>
      </c>
      <c r="C48" s="37" t="s">
        <v>14</v>
      </c>
      <c r="D48" s="37"/>
      <c r="E48" s="38"/>
      <c r="F48" s="47"/>
      <c r="G48" s="36"/>
    </row>
    <row r="49" spans="1:7" ht="20.399999999999999" customHeight="1" x14ac:dyDescent="0.25">
      <c r="A49" s="31">
        <v>18</v>
      </c>
      <c r="B49" s="32" t="s">
        <v>8</v>
      </c>
      <c r="C49" s="37" t="s">
        <v>10</v>
      </c>
      <c r="D49" s="37"/>
      <c r="E49" s="38"/>
      <c r="F49" s="47"/>
      <c r="G49" s="36"/>
    </row>
    <row r="50" spans="1:7" ht="20.399999999999999" customHeight="1" x14ac:dyDescent="0.25">
      <c r="A50" s="31">
        <v>19</v>
      </c>
      <c r="B50" s="32" t="s">
        <v>9</v>
      </c>
      <c r="C50" s="37" t="s">
        <v>13</v>
      </c>
      <c r="D50" s="37"/>
      <c r="E50" s="38"/>
      <c r="F50" s="47"/>
      <c r="G50" s="36"/>
    </row>
    <row r="51" spans="1:7" ht="20.399999999999999" customHeight="1" x14ac:dyDescent="0.25">
      <c r="A51" s="31">
        <v>20</v>
      </c>
      <c r="B51" s="49" t="s">
        <v>113</v>
      </c>
      <c r="C51" s="37"/>
      <c r="D51" s="37"/>
      <c r="E51" s="38"/>
      <c r="F51" s="47"/>
      <c r="G51" s="36"/>
    </row>
    <row r="52" spans="1:7" ht="20.399999999999999" customHeight="1" x14ac:dyDescent="0.25">
      <c r="A52" s="31">
        <v>21</v>
      </c>
      <c r="B52" s="49"/>
      <c r="C52" s="37"/>
      <c r="D52" s="37"/>
      <c r="E52" s="38"/>
      <c r="F52" s="47"/>
      <c r="G52" s="36"/>
    </row>
    <row r="53" spans="1:7" ht="20.399999999999999" customHeight="1" x14ac:dyDescent="0.25">
      <c r="A53" s="31">
        <v>22</v>
      </c>
      <c r="B53" s="49"/>
      <c r="C53" s="37"/>
      <c r="D53" s="37"/>
      <c r="E53" s="38"/>
      <c r="F53" s="47"/>
      <c r="G53" s="36"/>
    </row>
    <row r="54" spans="1:7" s="50" customFormat="1" ht="21.45" customHeight="1" x14ac:dyDescent="0.3">
      <c r="A54" s="127"/>
      <c r="B54" s="128" t="s">
        <v>33</v>
      </c>
      <c r="C54" s="129"/>
      <c r="D54" s="129"/>
      <c r="E54" s="130"/>
      <c r="F54" s="130"/>
      <c r="G54" s="131"/>
    </row>
    <row r="55" spans="1:7" ht="21.45" customHeight="1" x14ac:dyDescent="0.3">
      <c r="A55" s="132"/>
      <c r="B55" s="133" t="s">
        <v>34</v>
      </c>
      <c r="C55" s="134"/>
      <c r="D55" s="135"/>
      <c r="E55" s="136"/>
      <c r="F55" s="137"/>
      <c r="G55" s="138"/>
    </row>
    <row r="56" spans="1:7" ht="21.45" customHeight="1" x14ac:dyDescent="0.3">
      <c r="A56" s="132"/>
      <c r="B56" s="133" t="s">
        <v>170</v>
      </c>
      <c r="C56" s="134"/>
      <c r="D56" s="139"/>
      <c r="E56" s="140"/>
      <c r="F56" s="137"/>
      <c r="G56" s="138"/>
    </row>
    <row r="57" spans="1:7" ht="21.45" customHeight="1" x14ac:dyDescent="0.3">
      <c r="A57" s="132"/>
      <c r="B57" s="146" t="s">
        <v>223</v>
      </c>
      <c r="C57" s="134"/>
      <c r="D57" s="139"/>
      <c r="E57" s="140"/>
      <c r="F57" s="137"/>
      <c r="G57" s="138"/>
    </row>
    <row r="58" spans="1:7" ht="21.45" customHeight="1" x14ac:dyDescent="0.3">
      <c r="A58" s="132"/>
      <c r="B58" s="141" t="s">
        <v>35</v>
      </c>
      <c r="C58" s="142"/>
      <c r="D58" s="143"/>
      <c r="E58" s="144"/>
      <c r="F58" s="145"/>
      <c r="G58" s="138"/>
    </row>
    <row r="59" spans="1:7" ht="13.8" customHeight="1" x14ac:dyDescent="0.3"/>
    <row r="60" spans="1:7" s="6" customFormat="1" ht="25.5" customHeight="1" x14ac:dyDescent="0.3">
      <c r="A60" s="165" t="s">
        <v>183</v>
      </c>
      <c r="B60" s="165"/>
      <c r="C60" s="165"/>
      <c r="D60" s="165"/>
      <c r="E60" s="165"/>
      <c r="F60" s="165"/>
      <c r="G60" s="165"/>
    </row>
    <row r="61" spans="1:7" s="13" customFormat="1" ht="24" customHeight="1" x14ac:dyDescent="0.3">
      <c r="A61" s="165" t="s">
        <v>184</v>
      </c>
      <c r="B61" s="165"/>
      <c r="C61" s="165"/>
      <c r="D61" s="165"/>
      <c r="E61" s="165"/>
      <c r="F61" s="165"/>
      <c r="G61" s="165"/>
    </row>
    <row r="62" spans="1:7" s="13" customFormat="1" ht="87" customHeight="1" x14ac:dyDescent="0.3">
      <c r="B62" s="59" t="s">
        <v>194</v>
      </c>
      <c r="C62" s="177" t="s">
        <v>195</v>
      </c>
      <c r="D62" s="177"/>
      <c r="E62" s="177"/>
      <c r="F62" s="177"/>
      <c r="G62" s="177"/>
    </row>
    <row r="63" spans="1:7" s="13" customFormat="1" ht="18.600000000000001" customHeight="1" x14ac:dyDescent="0.3">
      <c r="B63" s="58" t="s">
        <v>185</v>
      </c>
      <c r="C63" s="177" t="s">
        <v>230</v>
      </c>
      <c r="D63" s="177"/>
      <c r="E63" s="177"/>
      <c r="F63" s="177"/>
      <c r="G63" s="177"/>
    </row>
    <row r="64" spans="1:7" s="13" customFormat="1" ht="12" customHeight="1" x14ac:dyDescent="0.3">
      <c r="B64" s="58"/>
      <c r="C64" s="56"/>
      <c r="D64" s="56"/>
      <c r="E64" s="56"/>
      <c r="F64" s="56"/>
      <c r="G64" s="56"/>
    </row>
    <row r="65" spans="1:7" s="13" customFormat="1" ht="24" customHeight="1" x14ac:dyDescent="0.3">
      <c r="A65" s="178" t="s">
        <v>186</v>
      </c>
      <c r="B65" s="178"/>
      <c r="C65" s="178"/>
      <c r="D65" s="178"/>
      <c r="E65" s="178"/>
      <c r="F65" s="178"/>
      <c r="G65" s="178"/>
    </row>
    <row r="67" spans="1:7" x14ac:dyDescent="0.3">
      <c r="E67" s="171" t="s">
        <v>187</v>
      </c>
      <c r="F67" s="171"/>
      <c r="G67" s="171"/>
    </row>
    <row r="68" spans="1:7" x14ac:dyDescent="0.3">
      <c r="E68" s="176" t="s">
        <v>188</v>
      </c>
      <c r="F68" s="176"/>
      <c r="G68" s="176"/>
    </row>
    <row r="76" spans="1:7" x14ac:dyDescent="0.3">
      <c r="F76" s="53" t="s">
        <v>196</v>
      </c>
    </row>
    <row r="77" spans="1:7" x14ac:dyDescent="0.3">
      <c r="F77" s="54" t="s">
        <v>197</v>
      </c>
    </row>
  </sheetData>
  <mergeCells count="19">
    <mergeCell ref="E68:G68"/>
    <mergeCell ref="C62:G62"/>
    <mergeCell ref="C63:G63"/>
    <mergeCell ref="A65:G65"/>
    <mergeCell ref="E67:G67"/>
    <mergeCell ref="C19:D19"/>
    <mergeCell ref="C20:E20"/>
    <mergeCell ref="F20:G20"/>
    <mergeCell ref="A23:G23"/>
    <mergeCell ref="A60:G60"/>
    <mergeCell ref="A61:G61"/>
    <mergeCell ref="B17:B18"/>
    <mergeCell ref="C17:D17"/>
    <mergeCell ref="C18:D18"/>
    <mergeCell ref="E1:G1"/>
    <mergeCell ref="E2:G2"/>
    <mergeCell ref="B4:G4"/>
    <mergeCell ref="B5:G5"/>
    <mergeCell ref="B15:G15"/>
  </mergeCells>
  <pageMargins left="0.7" right="0.45" top="0.75" bottom="0.75" header="0.3" footer="0.3"/>
  <pageSetup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4D5EA-FF5C-46EC-8129-16294BA3CF66}">
  <sheetPr>
    <pageSetUpPr fitToPage="1"/>
  </sheetPr>
  <dimension ref="A1:O86"/>
  <sheetViews>
    <sheetView tabSelected="1" topLeftCell="C51" zoomScale="70" zoomScaleNormal="70" workbookViewId="0">
      <selection activeCell="H68" sqref="H68"/>
    </sheetView>
  </sheetViews>
  <sheetFormatPr defaultColWidth="9.21875" defaultRowHeight="13.2" x14ac:dyDescent="0.25"/>
  <cols>
    <col min="1" max="1" width="4.44140625" style="8" customWidth="1"/>
    <col min="2" max="2" width="6.77734375" style="152" customWidth="1"/>
    <col min="3" max="3" width="14.21875" style="9" customWidth="1"/>
    <col min="4" max="4" width="33.5546875" style="9" customWidth="1"/>
    <col min="5" max="5" width="12.88671875" style="9" customWidth="1"/>
    <col min="6" max="6" width="19.33203125" style="62" customWidth="1"/>
    <col min="7" max="7" width="27.109375" style="63" customWidth="1"/>
    <col min="8" max="8" width="29.44140625" style="63" customWidth="1"/>
    <col min="9" max="9" width="30.6640625" style="63" customWidth="1"/>
    <col min="10" max="10" width="10.88671875" style="4" customWidth="1"/>
    <col min="11" max="11" width="16.5546875" style="4" customWidth="1"/>
    <col min="12" max="12" width="21.77734375" style="4" customWidth="1"/>
    <col min="13" max="13" width="10.21875" style="4" customWidth="1"/>
    <col min="14" max="14" width="9.44140625" style="4" customWidth="1"/>
    <col min="15" max="15" width="12.21875" style="5" customWidth="1"/>
    <col min="16" max="16384" width="9.21875" style="5"/>
  </cols>
  <sheetData>
    <row r="1" spans="1:15" ht="38.4" customHeight="1" x14ac:dyDescent="0.25">
      <c r="J1" s="170" t="s">
        <v>191</v>
      </c>
      <c r="K1" s="170"/>
      <c r="L1" s="170"/>
      <c r="M1" s="170"/>
      <c r="N1" s="170"/>
    </row>
    <row r="2" spans="1:15" ht="15.6" x14ac:dyDescent="0.25">
      <c r="M2" s="5"/>
      <c r="N2" s="16" t="s">
        <v>177</v>
      </c>
      <c r="O2" s="116"/>
    </row>
    <row r="3" spans="1:15" ht="15.6" x14ac:dyDescent="0.25">
      <c r="M3" s="5"/>
      <c r="N3" s="16"/>
      <c r="O3" s="116"/>
    </row>
    <row r="4" spans="1:15" ht="21" customHeight="1" x14ac:dyDescent="0.25">
      <c r="B4" s="173" t="s">
        <v>210</v>
      </c>
      <c r="C4" s="173"/>
      <c r="D4" s="173"/>
      <c r="E4" s="173"/>
      <c r="F4" s="173"/>
      <c r="G4" s="173"/>
      <c r="H4" s="173"/>
      <c r="I4" s="173"/>
      <c r="J4" s="173"/>
      <c r="K4" s="173"/>
      <c r="L4" s="173"/>
      <c r="M4" s="173"/>
      <c r="N4" s="173"/>
      <c r="O4" s="173"/>
    </row>
    <row r="5" spans="1:15" ht="22.2" customHeight="1" x14ac:dyDescent="0.25">
      <c r="B5" s="174" t="s">
        <v>209</v>
      </c>
      <c r="C5" s="174"/>
      <c r="D5" s="174"/>
      <c r="E5" s="174"/>
      <c r="F5" s="174"/>
      <c r="G5" s="174"/>
      <c r="H5" s="174"/>
      <c r="I5" s="174"/>
      <c r="J5" s="174"/>
      <c r="K5" s="174"/>
      <c r="L5" s="174"/>
      <c r="M5" s="174"/>
      <c r="N5" s="174"/>
      <c r="O5" s="174"/>
    </row>
    <row r="7" spans="1:15" s="3" customFormat="1" ht="25.2" customHeight="1" x14ac:dyDescent="0.3">
      <c r="A7" s="158"/>
      <c r="B7" s="159" t="s">
        <v>189</v>
      </c>
      <c r="C7" s="2"/>
      <c r="D7" s="2"/>
      <c r="E7" s="2"/>
      <c r="F7" s="2"/>
      <c r="G7" s="2"/>
    </row>
    <row r="8" spans="1:15" s="11" customFormat="1" ht="25.2" customHeight="1" x14ac:dyDescent="0.3">
      <c r="A8" s="158"/>
      <c r="B8" s="159" t="s">
        <v>190</v>
      </c>
      <c r="C8" s="2"/>
      <c r="D8" s="2"/>
      <c r="E8" s="2"/>
      <c r="F8" s="2"/>
      <c r="G8" s="2"/>
    </row>
    <row r="9" spans="1:15" s="11" customFormat="1" ht="25.2" customHeight="1" x14ac:dyDescent="0.3">
      <c r="A9" s="158"/>
      <c r="B9" s="159" t="s">
        <v>178</v>
      </c>
      <c r="C9" s="2"/>
      <c r="D9" s="2"/>
      <c r="E9" s="2"/>
      <c r="F9" s="2"/>
      <c r="G9" s="2"/>
    </row>
    <row r="10" spans="1:15" s="11" customFormat="1" ht="25.2" customHeight="1" x14ac:dyDescent="0.3">
      <c r="A10" s="158"/>
      <c r="B10" s="159" t="s">
        <v>179</v>
      </c>
      <c r="C10" s="2"/>
      <c r="D10" s="2"/>
      <c r="E10" s="2"/>
      <c r="F10" s="2"/>
      <c r="G10" s="2"/>
    </row>
    <row r="11" spans="1:15" s="11" customFormat="1" ht="25.2" customHeight="1" x14ac:dyDescent="0.3">
      <c r="A11" s="158"/>
      <c r="B11" s="159" t="s">
        <v>180</v>
      </c>
      <c r="C11" s="2"/>
      <c r="D11" s="2"/>
      <c r="E11" s="2"/>
      <c r="F11" s="2"/>
      <c r="G11" s="2"/>
    </row>
    <row r="12" spans="1:15" s="11" customFormat="1" ht="25.2" customHeight="1" x14ac:dyDescent="0.3">
      <c r="A12" s="158"/>
      <c r="B12" s="160" t="s">
        <v>181</v>
      </c>
      <c r="C12" s="1"/>
      <c r="D12" s="1"/>
      <c r="E12" s="1"/>
      <c r="F12" s="1"/>
      <c r="G12" s="1"/>
    </row>
    <row r="13" spans="1:15" x14ac:dyDescent="0.25">
      <c r="A13" s="161"/>
      <c r="B13" s="162"/>
    </row>
    <row r="14" spans="1:15" s="10" customFormat="1" ht="25.2" customHeight="1" x14ac:dyDescent="0.25">
      <c r="A14" s="151"/>
      <c r="B14" s="163" t="s">
        <v>182</v>
      </c>
      <c r="C14" s="6"/>
      <c r="D14" s="6"/>
      <c r="E14" s="6"/>
      <c r="F14" s="6"/>
      <c r="G14" s="6"/>
    </row>
    <row r="15" spans="1:15" s="10" customFormat="1" ht="25.2" customHeight="1" x14ac:dyDescent="0.25">
      <c r="A15" s="13"/>
      <c r="B15" s="175" t="s">
        <v>192</v>
      </c>
      <c r="C15" s="175"/>
      <c r="D15" s="175"/>
      <c r="E15" s="175"/>
      <c r="F15" s="175"/>
      <c r="G15" s="175"/>
      <c r="H15" s="175"/>
      <c r="I15" s="175"/>
      <c r="J15" s="175"/>
      <c r="K15" s="175"/>
      <c r="L15" s="175"/>
      <c r="M15" s="175"/>
      <c r="N15" s="175"/>
      <c r="O15" s="175"/>
    </row>
    <row r="17" spans="1:15" ht="18" customHeight="1" x14ac:dyDescent="0.25">
      <c r="A17" s="5"/>
      <c r="C17" s="191"/>
      <c r="D17" s="187" t="s">
        <v>148</v>
      </c>
      <c r="E17" s="168" t="s">
        <v>108</v>
      </c>
      <c r="F17" s="169"/>
      <c r="G17" s="19" t="s">
        <v>154</v>
      </c>
      <c r="H17" s="19" t="s">
        <v>109</v>
      </c>
      <c r="I17" s="19" t="s">
        <v>110</v>
      </c>
      <c r="J17" s="5"/>
      <c r="K17" s="5"/>
      <c r="L17" s="5"/>
      <c r="M17" s="5"/>
      <c r="N17" s="5"/>
    </row>
    <row r="18" spans="1:15" ht="40.200000000000003" customHeight="1" x14ac:dyDescent="0.25">
      <c r="A18" s="5"/>
      <c r="C18" s="191"/>
      <c r="D18" s="187"/>
      <c r="E18" s="168" t="s">
        <v>163</v>
      </c>
      <c r="F18" s="169"/>
      <c r="G18" s="19" t="s">
        <v>164</v>
      </c>
      <c r="H18" s="19" t="s">
        <v>165</v>
      </c>
      <c r="I18" s="19" t="s">
        <v>166</v>
      </c>
      <c r="J18" s="5"/>
      <c r="K18" s="5"/>
      <c r="L18" s="5"/>
      <c r="M18" s="5"/>
      <c r="N18" s="5"/>
    </row>
    <row r="19" spans="1:15" ht="24.6" customHeight="1" x14ac:dyDescent="0.25">
      <c r="A19" s="5"/>
      <c r="C19" s="66"/>
      <c r="D19" s="20" t="s">
        <v>149</v>
      </c>
      <c r="E19" s="179">
        <f>SUM(H28:H43)</f>
        <v>153</v>
      </c>
      <c r="F19" s="180"/>
      <c r="G19" s="21">
        <f>SUM(H44:H51)</f>
        <v>164</v>
      </c>
      <c r="H19" s="21">
        <f>SUM(H52:H56)</f>
        <v>143</v>
      </c>
      <c r="I19" s="21">
        <f>SUM(H57:H61)</f>
        <v>140</v>
      </c>
      <c r="J19" s="5"/>
      <c r="K19" s="65"/>
      <c r="L19" s="65"/>
      <c r="M19" s="65"/>
      <c r="N19" s="65"/>
      <c r="O19" s="65"/>
    </row>
    <row r="20" spans="1:15" ht="51" customHeight="1" x14ac:dyDescent="0.25">
      <c r="A20" s="67"/>
      <c r="C20" s="66"/>
      <c r="D20" s="20" t="s">
        <v>193</v>
      </c>
      <c r="E20" s="181" t="s">
        <v>161</v>
      </c>
      <c r="F20" s="182"/>
      <c r="G20" s="183"/>
      <c r="H20" s="168" t="s">
        <v>162</v>
      </c>
      <c r="I20" s="169"/>
      <c r="J20" s="5"/>
      <c r="K20" s="5"/>
      <c r="L20" s="5"/>
      <c r="M20" s="5"/>
      <c r="N20" s="5"/>
    </row>
    <row r="22" spans="1:15" ht="16.8" x14ac:dyDescent="0.3">
      <c r="B22" s="157" t="s">
        <v>204</v>
      </c>
      <c r="D22" s="150" t="s">
        <v>228</v>
      </c>
    </row>
    <row r="23" spans="1:15" ht="7.8" customHeight="1" x14ac:dyDescent="0.25">
      <c r="A23" s="14"/>
      <c r="B23" s="14"/>
      <c r="C23" s="14"/>
      <c r="D23" s="14"/>
      <c r="E23" s="14"/>
      <c r="F23" s="14"/>
      <c r="G23" s="14"/>
      <c r="H23" s="14"/>
      <c r="I23" s="14"/>
      <c r="J23" s="64"/>
      <c r="K23" s="64"/>
      <c r="L23" s="64"/>
      <c r="M23" s="64"/>
      <c r="N23" s="64"/>
    </row>
    <row r="24" spans="1:15" ht="22.2" customHeight="1" x14ac:dyDescent="0.25">
      <c r="A24" s="213" t="s">
        <v>206</v>
      </c>
      <c r="B24" s="213" t="s">
        <v>107</v>
      </c>
      <c r="C24" s="213" t="s">
        <v>101</v>
      </c>
      <c r="D24" s="213" t="s">
        <v>102</v>
      </c>
      <c r="E24" s="213" t="s">
        <v>103</v>
      </c>
      <c r="F24" s="213" t="s">
        <v>104</v>
      </c>
      <c r="G24" s="213" t="s">
        <v>106</v>
      </c>
      <c r="H24" s="213" t="s">
        <v>199</v>
      </c>
      <c r="I24" s="188" t="s">
        <v>211</v>
      </c>
      <c r="J24" s="189"/>
      <c r="K24" s="189"/>
      <c r="L24" s="189"/>
      <c r="M24" s="189"/>
      <c r="N24" s="190"/>
      <c r="O24" s="192" t="s">
        <v>147</v>
      </c>
    </row>
    <row r="25" spans="1:15" ht="33.6" customHeight="1" x14ac:dyDescent="0.25">
      <c r="A25" s="213"/>
      <c r="B25" s="213"/>
      <c r="C25" s="213"/>
      <c r="D25" s="213"/>
      <c r="E25" s="213"/>
      <c r="F25" s="213"/>
      <c r="G25" s="213"/>
      <c r="H25" s="213"/>
      <c r="I25" s="192" t="s">
        <v>212</v>
      </c>
      <c r="J25" s="192" t="s">
        <v>213</v>
      </c>
      <c r="K25" s="215" t="s">
        <v>205</v>
      </c>
      <c r="L25" s="216"/>
      <c r="M25" s="192" t="s">
        <v>152</v>
      </c>
      <c r="N25" s="192" t="s">
        <v>153</v>
      </c>
      <c r="O25" s="194"/>
    </row>
    <row r="26" spans="1:15" ht="70.2" customHeight="1" x14ac:dyDescent="0.25">
      <c r="A26" s="213"/>
      <c r="B26" s="213"/>
      <c r="C26" s="213"/>
      <c r="D26" s="213"/>
      <c r="E26" s="213"/>
      <c r="F26" s="213"/>
      <c r="G26" s="213"/>
      <c r="H26" s="213"/>
      <c r="I26" s="193"/>
      <c r="J26" s="193"/>
      <c r="K26" s="149" t="s">
        <v>225</v>
      </c>
      <c r="L26" s="149" t="s">
        <v>226</v>
      </c>
      <c r="M26" s="193"/>
      <c r="N26" s="193"/>
      <c r="O26" s="193"/>
    </row>
    <row r="27" spans="1:15" s="118" customFormat="1" ht="16.2" customHeight="1" thickBot="1" x14ac:dyDescent="0.35">
      <c r="A27" s="195"/>
      <c r="B27" s="196"/>
      <c r="C27" s="197"/>
      <c r="D27" s="119"/>
      <c r="E27" s="119"/>
      <c r="F27" s="120"/>
      <c r="G27" s="121"/>
      <c r="H27" s="121"/>
      <c r="I27" s="122" t="s">
        <v>216</v>
      </c>
      <c r="J27" s="122" t="s">
        <v>217</v>
      </c>
      <c r="K27" s="122" t="s">
        <v>218</v>
      </c>
      <c r="L27" s="122" t="s">
        <v>219</v>
      </c>
      <c r="M27" s="122" t="s">
        <v>220</v>
      </c>
      <c r="N27" s="122" t="s">
        <v>227</v>
      </c>
      <c r="O27" s="123"/>
    </row>
    <row r="28" spans="1:15" ht="45" customHeight="1" x14ac:dyDescent="0.25">
      <c r="A28" s="68">
        <v>1</v>
      </c>
      <c r="B28" s="112" t="s">
        <v>36</v>
      </c>
      <c r="C28" s="69" t="s">
        <v>37</v>
      </c>
      <c r="D28" s="70" t="s">
        <v>138</v>
      </c>
      <c r="E28" s="70"/>
      <c r="F28" s="71" t="s">
        <v>105</v>
      </c>
      <c r="G28" s="206" t="s">
        <v>200</v>
      </c>
      <c r="H28" s="72">
        <v>5</v>
      </c>
      <c r="I28" s="72"/>
      <c r="J28" s="73"/>
      <c r="K28" s="73"/>
      <c r="L28" s="73"/>
      <c r="M28" s="73"/>
      <c r="N28" s="73"/>
      <c r="O28" s="74"/>
    </row>
    <row r="29" spans="1:15" ht="45" customHeight="1" x14ac:dyDescent="0.25">
      <c r="A29" s="7">
        <v>2</v>
      </c>
      <c r="B29" s="7" t="s">
        <v>40</v>
      </c>
      <c r="C29" s="75" t="s">
        <v>41</v>
      </c>
      <c r="D29" s="76" t="s">
        <v>142</v>
      </c>
      <c r="E29" s="76"/>
      <c r="F29" s="77" t="s">
        <v>105</v>
      </c>
      <c r="G29" s="207"/>
      <c r="H29" s="78">
        <v>5</v>
      </c>
      <c r="I29" s="78"/>
      <c r="J29" s="79"/>
      <c r="K29" s="79"/>
      <c r="L29" s="79"/>
      <c r="M29" s="79"/>
      <c r="N29" s="79"/>
      <c r="O29" s="80"/>
    </row>
    <row r="30" spans="1:15" ht="45" customHeight="1" x14ac:dyDescent="0.25">
      <c r="A30" s="81">
        <v>3</v>
      </c>
      <c r="B30" s="7" t="s">
        <v>42</v>
      </c>
      <c r="C30" s="75" t="s">
        <v>43</v>
      </c>
      <c r="D30" s="76" t="s">
        <v>140</v>
      </c>
      <c r="E30" s="76"/>
      <c r="F30" s="77" t="s">
        <v>105</v>
      </c>
      <c r="G30" s="207"/>
      <c r="H30" s="78">
        <v>5</v>
      </c>
      <c r="I30" s="78"/>
      <c r="J30" s="79"/>
      <c r="K30" s="79"/>
      <c r="L30" s="79"/>
      <c r="M30" s="79"/>
      <c r="N30" s="79"/>
      <c r="O30" s="80"/>
    </row>
    <row r="31" spans="1:15" ht="45" customHeight="1" x14ac:dyDescent="0.25">
      <c r="A31" s="7">
        <v>4</v>
      </c>
      <c r="B31" s="7" t="s">
        <v>52</v>
      </c>
      <c r="C31" s="75" t="s">
        <v>53</v>
      </c>
      <c r="D31" s="76" t="s">
        <v>141</v>
      </c>
      <c r="E31" s="76"/>
      <c r="F31" s="77" t="s">
        <v>105</v>
      </c>
      <c r="G31" s="207"/>
      <c r="H31" s="78">
        <v>10</v>
      </c>
      <c r="I31" s="78"/>
      <c r="J31" s="79"/>
      <c r="K31" s="79"/>
      <c r="L31" s="79"/>
      <c r="M31" s="79"/>
      <c r="N31" s="79"/>
      <c r="O31" s="80"/>
    </row>
    <row r="32" spans="1:15" ht="45" customHeight="1" x14ac:dyDescent="0.25">
      <c r="A32" s="81">
        <v>5</v>
      </c>
      <c r="B32" s="7" t="s">
        <v>46</v>
      </c>
      <c r="C32" s="75" t="s">
        <v>47</v>
      </c>
      <c r="D32" s="82" t="s">
        <v>143</v>
      </c>
      <c r="E32" s="76"/>
      <c r="F32" s="77" t="s">
        <v>105</v>
      </c>
      <c r="G32" s="207"/>
      <c r="H32" s="78">
        <v>10</v>
      </c>
      <c r="I32" s="78"/>
      <c r="J32" s="79"/>
      <c r="K32" s="79"/>
      <c r="L32" s="79"/>
      <c r="M32" s="79"/>
      <c r="N32" s="79"/>
      <c r="O32" s="80"/>
    </row>
    <row r="33" spans="1:15" ht="45" customHeight="1" x14ac:dyDescent="0.25">
      <c r="A33" s="7">
        <v>6</v>
      </c>
      <c r="B33" s="7" t="s">
        <v>38</v>
      </c>
      <c r="C33" s="75" t="s">
        <v>39</v>
      </c>
      <c r="D33" s="76" t="s">
        <v>144</v>
      </c>
      <c r="E33" s="76"/>
      <c r="F33" s="77" t="s">
        <v>105</v>
      </c>
      <c r="G33" s="207"/>
      <c r="H33" s="78">
        <v>2</v>
      </c>
      <c r="I33" s="78"/>
      <c r="J33" s="79"/>
      <c r="K33" s="79"/>
      <c r="L33" s="79"/>
      <c r="M33" s="79"/>
      <c r="N33" s="79"/>
      <c r="O33" s="80"/>
    </row>
    <row r="34" spans="1:15" ht="45" customHeight="1" x14ac:dyDescent="0.25">
      <c r="A34" s="81">
        <v>7</v>
      </c>
      <c r="B34" s="7" t="s">
        <v>44</v>
      </c>
      <c r="C34" s="75" t="s">
        <v>45</v>
      </c>
      <c r="D34" s="76" t="s">
        <v>151</v>
      </c>
      <c r="E34" s="76"/>
      <c r="F34" s="77" t="s">
        <v>105</v>
      </c>
      <c r="G34" s="207"/>
      <c r="H34" s="78">
        <v>10</v>
      </c>
      <c r="I34" s="78"/>
      <c r="J34" s="79"/>
      <c r="K34" s="79"/>
      <c r="L34" s="79"/>
      <c r="M34" s="79"/>
      <c r="N34" s="79"/>
      <c r="O34" s="80"/>
    </row>
    <row r="35" spans="1:15" ht="45" customHeight="1" x14ac:dyDescent="0.25">
      <c r="A35" s="7">
        <v>8</v>
      </c>
      <c r="B35" s="7" t="s">
        <v>48</v>
      </c>
      <c r="C35" s="75" t="s">
        <v>49</v>
      </c>
      <c r="D35" s="76" t="s">
        <v>145</v>
      </c>
      <c r="E35" s="76"/>
      <c r="F35" s="77" t="s">
        <v>105</v>
      </c>
      <c r="G35" s="207"/>
      <c r="H35" s="78">
        <v>2</v>
      </c>
      <c r="I35" s="78"/>
      <c r="J35" s="79"/>
      <c r="K35" s="79"/>
      <c r="L35" s="79"/>
      <c r="M35" s="79"/>
      <c r="N35" s="79"/>
      <c r="O35" s="80"/>
    </row>
    <row r="36" spans="1:15" ht="45" customHeight="1" x14ac:dyDescent="0.25">
      <c r="A36" s="81">
        <v>9</v>
      </c>
      <c r="B36" s="7" t="s">
        <v>50</v>
      </c>
      <c r="C36" s="75" t="s">
        <v>51</v>
      </c>
      <c r="D36" s="76" t="s">
        <v>146</v>
      </c>
      <c r="E36" s="76"/>
      <c r="F36" s="77" t="s">
        <v>105</v>
      </c>
      <c r="G36" s="207"/>
      <c r="H36" s="78">
        <v>6</v>
      </c>
      <c r="I36" s="78"/>
      <c r="J36" s="79"/>
      <c r="K36" s="79"/>
      <c r="L36" s="79"/>
      <c r="M36" s="79"/>
      <c r="N36" s="79"/>
      <c r="O36" s="80"/>
    </row>
    <row r="37" spans="1:15" ht="45" customHeight="1" x14ac:dyDescent="0.25">
      <c r="A37" s="7">
        <v>10</v>
      </c>
      <c r="B37" s="154" t="s">
        <v>58</v>
      </c>
      <c r="C37" s="83" t="s">
        <v>59</v>
      </c>
      <c r="D37" s="84" t="s">
        <v>207</v>
      </c>
      <c r="E37" s="84"/>
      <c r="F37" s="85" t="s">
        <v>105</v>
      </c>
      <c r="G37" s="207"/>
      <c r="H37" s="86">
        <v>20</v>
      </c>
      <c r="I37" s="86"/>
      <c r="J37" s="87"/>
      <c r="K37" s="87"/>
      <c r="L37" s="87"/>
      <c r="M37" s="87"/>
      <c r="N37" s="87"/>
      <c r="O37" s="88"/>
    </row>
    <row r="38" spans="1:15" ht="45" customHeight="1" x14ac:dyDescent="0.25">
      <c r="A38" s="81">
        <v>11</v>
      </c>
      <c r="B38" s="154" t="s">
        <v>56</v>
      </c>
      <c r="C38" s="83" t="s">
        <v>57</v>
      </c>
      <c r="D38" s="84" t="s">
        <v>208</v>
      </c>
      <c r="E38" s="84"/>
      <c r="F38" s="85" t="s">
        <v>105</v>
      </c>
      <c r="G38" s="207"/>
      <c r="H38" s="78">
        <v>10</v>
      </c>
      <c r="I38" s="78"/>
      <c r="J38" s="79"/>
      <c r="K38" s="79"/>
      <c r="L38" s="79"/>
      <c r="M38" s="79"/>
      <c r="N38" s="79"/>
      <c r="O38" s="80"/>
    </row>
    <row r="39" spans="1:15" ht="45" customHeight="1" x14ac:dyDescent="0.25">
      <c r="A39" s="7">
        <v>12</v>
      </c>
      <c r="B39" s="154" t="s">
        <v>54</v>
      </c>
      <c r="C39" s="83" t="s">
        <v>55</v>
      </c>
      <c r="D39" s="84" t="s">
        <v>139</v>
      </c>
      <c r="E39" s="84"/>
      <c r="F39" s="85" t="s">
        <v>105</v>
      </c>
      <c r="G39" s="207"/>
      <c r="H39" s="89">
        <v>15</v>
      </c>
      <c r="I39" s="89"/>
      <c r="J39" s="90"/>
      <c r="K39" s="90"/>
      <c r="L39" s="90"/>
      <c r="M39" s="90"/>
      <c r="N39" s="90"/>
      <c r="O39" s="91"/>
    </row>
    <row r="40" spans="1:15" ht="45" customHeight="1" x14ac:dyDescent="0.25">
      <c r="A40" s="81">
        <v>13</v>
      </c>
      <c r="B40" s="7" t="s">
        <v>63</v>
      </c>
      <c r="C40" s="75" t="s">
        <v>64</v>
      </c>
      <c r="D40" s="76" t="s">
        <v>134</v>
      </c>
      <c r="E40" s="76"/>
      <c r="F40" s="77" t="s">
        <v>105</v>
      </c>
      <c r="G40" s="207"/>
      <c r="H40" s="89">
        <v>20</v>
      </c>
      <c r="I40" s="89"/>
      <c r="J40" s="90"/>
      <c r="K40" s="90"/>
      <c r="L40" s="90"/>
      <c r="M40" s="90"/>
      <c r="N40" s="90"/>
      <c r="O40" s="91"/>
    </row>
    <row r="41" spans="1:15" ht="45" customHeight="1" x14ac:dyDescent="0.25">
      <c r="A41" s="7">
        <v>14</v>
      </c>
      <c r="B41" s="154" t="s">
        <v>60</v>
      </c>
      <c r="C41" s="83" t="s">
        <v>61</v>
      </c>
      <c r="D41" s="84" t="s">
        <v>137</v>
      </c>
      <c r="E41" s="76"/>
      <c r="F41" s="77" t="s">
        <v>105</v>
      </c>
      <c r="G41" s="207"/>
      <c r="H41" s="89">
        <v>5</v>
      </c>
      <c r="I41" s="89"/>
      <c r="J41" s="90"/>
      <c r="K41" s="90"/>
      <c r="L41" s="90"/>
      <c r="M41" s="90"/>
      <c r="N41" s="90"/>
      <c r="O41" s="91"/>
    </row>
    <row r="42" spans="1:15" ht="45" customHeight="1" x14ac:dyDescent="0.25">
      <c r="A42" s="81">
        <v>15</v>
      </c>
      <c r="B42" s="7" t="s">
        <v>62</v>
      </c>
      <c r="C42" s="76" t="s">
        <v>171</v>
      </c>
      <c r="D42" s="76" t="s">
        <v>133</v>
      </c>
      <c r="E42" s="76"/>
      <c r="F42" s="77" t="s">
        <v>105</v>
      </c>
      <c r="G42" s="207"/>
      <c r="H42" s="89">
        <v>10</v>
      </c>
      <c r="I42" s="89"/>
      <c r="J42" s="90"/>
      <c r="K42" s="90"/>
      <c r="L42" s="90"/>
      <c r="M42" s="90"/>
      <c r="N42" s="90"/>
      <c r="O42" s="91"/>
    </row>
    <row r="43" spans="1:15" ht="45" customHeight="1" thickBot="1" x14ac:dyDescent="0.3">
      <c r="A43" s="92">
        <v>16</v>
      </c>
      <c r="B43" s="92" t="s">
        <v>67</v>
      </c>
      <c r="C43" s="94" t="s">
        <v>68</v>
      </c>
      <c r="D43" s="95" t="s">
        <v>136</v>
      </c>
      <c r="E43" s="96"/>
      <c r="F43" s="97" t="s">
        <v>105</v>
      </c>
      <c r="G43" s="208"/>
      <c r="H43" s="98">
        <v>18</v>
      </c>
      <c r="I43" s="98"/>
      <c r="J43" s="99"/>
      <c r="K43" s="99"/>
      <c r="L43" s="99"/>
      <c r="M43" s="99"/>
      <c r="N43" s="99"/>
      <c r="O43" s="100"/>
    </row>
    <row r="44" spans="1:15" ht="45" customHeight="1" x14ac:dyDescent="0.25">
      <c r="A44" s="68">
        <v>17</v>
      </c>
      <c r="B44" s="112" t="s">
        <v>65</v>
      </c>
      <c r="C44" s="83" t="s">
        <v>66</v>
      </c>
      <c r="D44" s="70" t="s">
        <v>135</v>
      </c>
      <c r="E44" s="84"/>
      <c r="F44" s="85" t="s">
        <v>105</v>
      </c>
      <c r="G44" s="209" t="s">
        <v>201</v>
      </c>
      <c r="H44" s="78">
        <v>10</v>
      </c>
      <c r="I44" s="78"/>
      <c r="J44" s="79"/>
      <c r="K44" s="79"/>
      <c r="L44" s="79"/>
      <c r="M44" s="79"/>
      <c r="N44" s="79"/>
      <c r="O44" s="80"/>
    </row>
    <row r="45" spans="1:15" ht="76.2" customHeight="1" x14ac:dyDescent="0.25">
      <c r="A45" s="7">
        <v>18</v>
      </c>
      <c r="B45" s="7" t="s">
        <v>69</v>
      </c>
      <c r="C45" s="75" t="s">
        <v>70</v>
      </c>
      <c r="D45" s="76" t="s">
        <v>132</v>
      </c>
      <c r="E45" s="76"/>
      <c r="F45" s="101" t="s">
        <v>173</v>
      </c>
      <c r="G45" s="209"/>
      <c r="H45" s="78">
        <v>15</v>
      </c>
      <c r="I45" s="78"/>
      <c r="J45" s="79"/>
      <c r="K45" s="79"/>
      <c r="L45" s="79"/>
      <c r="M45" s="79"/>
      <c r="N45" s="79"/>
      <c r="O45" s="185"/>
    </row>
    <row r="46" spans="1:15" ht="85.8" customHeight="1" x14ac:dyDescent="0.25">
      <c r="A46" s="81">
        <v>19</v>
      </c>
      <c r="B46" s="7" t="s">
        <v>71</v>
      </c>
      <c r="C46" s="76" t="s">
        <v>175</v>
      </c>
      <c r="D46" s="76" t="s">
        <v>131</v>
      </c>
      <c r="E46" s="76"/>
      <c r="F46" s="101" t="s">
        <v>172</v>
      </c>
      <c r="G46" s="209"/>
      <c r="H46" s="78">
        <v>25</v>
      </c>
      <c r="I46" s="78"/>
      <c r="J46" s="79"/>
      <c r="K46" s="79"/>
      <c r="L46" s="79"/>
      <c r="M46" s="79"/>
      <c r="N46" s="79"/>
      <c r="O46" s="185"/>
    </row>
    <row r="47" spans="1:15" ht="85.8" customHeight="1" x14ac:dyDescent="0.25">
      <c r="A47" s="92">
        <v>20</v>
      </c>
      <c r="B47" s="7" t="s">
        <v>72</v>
      </c>
      <c r="C47" s="75" t="s">
        <v>73</v>
      </c>
      <c r="D47" s="76" t="s">
        <v>130</v>
      </c>
      <c r="E47" s="76"/>
      <c r="F47" s="101" t="s">
        <v>174</v>
      </c>
      <c r="G47" s="209"/>
      <c r="H47" s="78">
        <v>40</v>
      </c>
      <c r="I47" s="78"/>
      <c r="J47" s="79"/>
      <c r="K47" s="79"/>
      <c r="L47" s="79"/>
      <c r="M47" s="79"/>
      <c r="N47" s="79"/>
      <c r="O47" s="185"/>
    </row>
    <row r="48" spans="1:15" ht="45" customHeight="1" x14ac:dyDescent="0.25">
      <c r="A48" s="102">
        <v>21</v>
      </c>
      <c r="B48" s="7" t="s">
        <v>74</v>
      </c>
      <c r="C48" s="75" t="s">
        <v>75</v>
      </c>
      <c r="D48" s="76" t="s">
        <v>129</v>
      </c>
      <c r="E48" s="76"/>
      <c r="F48" s="77" t="s">
        <v>105</v>
      </c>
      <c r="G48" s="209"/>
      <c r="H48" s="78">
        <v>18</v>
      </c>
      <c r="I48" s="78"/>
      <c r="J48" s="79"/>
      <c r="K48" s="79"/>
      <c r="L48" s="79"/>
      <c r="M48" s="79"/>
      <c r="N48" s="79"/>
      <c r="O48" s="185"/>
    </row>
    <row r="49" spans="1:15" ht="45" customHeight="1" x14ac:dyDescent="0.25">
      <c r="A49" s="92">
        <v>22</v>
      </c>
      <c r="B49" s="7" t="s">
        <v>76</v>
      </c>
      <c r="C49" s="75" t="s">
        <v>77</v>
      </c>
      <c r="D49" s="76" t="s">
        <v>128</v>
      </c>
      <c r="E49" s="76"/>
      <c r="F49" s="77" t="s">
        <v>105</v>
      </c>
      <c r="G49" s="209"/>
      <c r="H49" s="78">
        <v>18</v>
      </c>
      <c r="I49" s="78"/>
      <c r="J49" s="79"/>
      <c r="K49" s="79"/>
      <c r="L49" s="79"/>
      <c r="M49" s="79"/>
      <c r="N49" s="79"/>
      <c r="O49" s="185"/>
    </row>
    <row r="50" spans="1:15" ht="45" customHeight="1" x14ac:dyDescent="0.25">
      <c r="A50" s="102">
        <v>23</v>
      </c>
      <c r="B50" s="7" t="s">
        <v>78</v>
      </c>
      <c r="C50" s="75" t="s">
        <v>79</v>
      </c>
      <c r="D50" s="76" t="s">
        <v>125</v>
      </c>
      <c r="E50" s="76"/>
      <c r="F50" s="77" t="s">
        <v>105</v>
      </c>
      <c r="G50" s="209"/>
      <c r="H50" s="78">
        <v>18</v>
      </c>
      <c r="I50" s="78"/>
      <c r="J50" s="79"/>
      <c r="K50" s="79"/>
      <c r="L50" s="79"/>
      <c r="M50" s="79"/>
      <c r="N50" s="79"/>
      <c r="O50" s="185"/>
    </row>
    <row r="51" spans="1:15" ht="45" customHeight="1" thickBot="1" x14ac:dyDescent="0.3">
      <c r="A51" s="7">
        <v>24</v>
      </c>
      <c r="B51" s="155" t="s">
        <v>80</v>
      </c>
      <c r="C51" s="94" t="s">
        <v>81</v>
      </c>
      <c r="D51" s="96" t="s">
        <v>126</v>
      </c>
      <c r="E51" s="96"/>
      <c r="F51" s="77" t="s">
        <v>105</v>
      </c>
      <c r="G51" s="210"/>
      <c r="H51" s="98">
        <v>20</v>
      </c>
      <c r="I51" s="98"/>
      <c r="J51" s="99"/>
      <c r="K51" s="99"/>
      <c r="L51" s="99"/>
      <c r="M51" s="99"/>
      <c r="N51" s="99"/>
      <c r="O51" s="186"/>
    </row>
    <row r="52" spans="1:15" ht="45" customHeight="1" x14ac:dyDescent="0.25">
      <c r="A52" s="68">
        <v>25</v>
      </c>
      <c r="B52" s="112" t="s">
        <v>92</v>
      </c>
      <c r="C52" s="69" t="s">
        <v>93</v>
      </c>
      <c r="D52" s="70" t="s">
        <v>116</v>
      </c>
      <c r="E52" s="70"/>
      <c r="F52" s="103" t="s">
        <v>105</v>
      </c>
      <c r="G52" s="202" t="s">
        <v>202</v>
      </c>
      <c r="H52" s="72">
        <v>30</v>
      </c>
      <c r="I52" s="72"/>
      <c r="J52" s="73"/>
      <c r="K52" s="73"/>
      <c r="L52" s="73"/>
      <c r="M52" s="73"/>
      <c r="N52" s="73"/>
      <c r="O52" s="198"/>
    </row>
    <row r="53" spans="1:15" ht="45" customHeight="1" x14ac:dyDescent="0.25">
      <c r="A53" s="92">
        <v>26</v>
      </c>
      <c r="B53" s="7" t="s">
        <v>94</v>
      </c>
      <c r="C53" s="75" t="s">
        <v>95</v>
      </c>
      <c r="D53" s="76" t="s">
        <v>117</v>
      </c>
      <c r="E53" s="76"/>
      <c r="F53" s="104" t="s">
        <v>105</v>
      </c>
      <c r="G53" s="203"/>
      <c r="H53" s="105">
        <v>15</v>
      </c>
      <c r="I53" s="105"/>
      <c r="J53" s="106"/>
      <c r="K53" s="106"/>
      <c r="L53" s="106"/>
      <c r="M53" s="106"/>
      <c r="N53" s="106"/>
      <c r="O53" s="199"/>
    </row>
    <row r="54" spans="1:15" ht="45" customHeight="1" x14ac:dyDescent="0.25">
      <c r="A54" s="102">
        <v>27</v>
      </c>
      <c r="B54" s="7" t="s">
        <v>86</v>
      </c>
      <c r="C54" s="75" t="s">
        <v>87</v>
      </c>
      <c r="D54" s="76" t="s">
        <v>123</v>
      </c>
      <c r="E54" s="76"/>
      <c r="F54" s="107" t="s">
        <v>105</v>
      </c>
      <c r="G54" s="203"/>
      <c r="H54" s="105">
        <v>3</v>
      </c>
      <c r="I54" s="105"/>
      <c r="J54" s="106"/>
      <c r="K54" s="106"/>
      <c r="L54" s="148"/>
      <c r="N54" s="106"/>
      <c r="O54" s="199"/>
    </row>
    <row r="55" spans="1:15" ht="45" customHeight="1" x14ac:dyDescent="0.25">
      <c r="A55" s="92">
        <v>28</v>
      </c>
      <c r="B55" s="7" t="s">
        <v>98</v>
      </c>
      <c r="C55" s="75" t="s">
        <v>99</v>
      </c>
      <c r="D55" s="76" t="s">
        <v>119</v>
      </c>
      <c r="E55" s="76"/>
      <c r="F55" s="104" t="s">
        <v>105</v>
      </c>
      <c r="G55" s="203"/>
      <c r="H55" s="105">
        <v>45</v>
      </c>
      <c r="I55" s="105"/>
      <c r="J55" s="106"/>
      <c r="K55" s="106"/>
      <c r="L55" s="106"/>
      <c r="M55" s="106"/>
      <c r="N55" s="106"/>
      <c r="O55" s="199"/>
    </row>
    <row r="56" spans="1:15" ht="45" customHeight="1" thickBot="1" x14ac:dyDescent="0.3">
      <c r="A56" s="108">
        <v>29</v>
      </c>
      <c r="B56" s="155" t="s">
        <v>100</v>
      </c>
      <c r="C56" s="96" t="s">
        <v>176</v>
      </c>
      <c r="D56" s="96" t="s">
        <v>120</v>
      </c>
      <c r="E56" s="96"/>
      <c r="F56" s="109" t="s">
        <v>150</v>
      </c>
      <c r="G56" s="204"/>
      <c r="H56" s="110">
        <v>50</v>
      </c>
      <c r="I56" s="110"/>
      <c r="J56" s="111"/>
      <c r="K56" s="111"/>
      <c r="L56" s="111"/>
      <c r="M56" s="111"/>
      <c r="N56" s="111"/>
      <c r="O56" s="201"/>
    </row>
    <row r="57" spans="1:15" ht="45" customHeight="1" x14ac:dyDescent="0.25">
      <c r="A57" s="112">
        <v>30</v>
      </c>
      <c r="B57" s="112" t="s">
        <v>82</v>
      </c>
      <c r="C57" s="69" t="s">
        <v>83</v>
      </c>
      <c r="D57" s="70" t="s">
        <v>127</v>
      </c>
      <c r="E57" s="70"/>
      <c r="F57" s="113" t="s">
        <v>105</v>
      </c>
      <c r="G57" s="202" t="s">
        <v>203</v>
      </c>
      <c r="H57" s="114">
        <v>40</v>
      </c>
      <c r="I57" s="114"/>
      <c r="J57" s="115"/>
      <c r="K57" s="115"/>
      <c r="L57" s="115"/>
      <c r="M57" s="115"/>
      <c r="N57" s="115"/>
      <c r="O57" s="198"/>
    </row>
    <row r="58" spans="1:15" ht="45" customHeight="1" x14ac:dyDescent="0.25">
      <c r="A58" s="102">
        <v>31</v>
      </c>
      <c r="B58" s="7" t="s">
        <v>84</v>
      </c>
      <c r="C58" s="75" t="s">
        <v>85</v>
      </c>
      <c r="D58" s="76" t="s">
        <v>124</v>
      </c>
      <c r="E58" s="76"/>
      <c r="F58" s="107" t="s">
        <v>105</v>
      </c>
      <c r="G58" s="203"/>
      <c r="H58" s="105">
        <v>15</v>
      </c>
      <c r="I58" s="105"/>
      <c r="J58" s="106"/>
      <c r="K58" s="106"/>
      <c r="L58" s="106"/>
      <c r="M58" s="106"/>
      <c r="N58" s="106"/>
      <c r="O58" s="199"/>
    </row>
    <row r="59" spans="1:15" ht="45" customHeight="1" x14ac:dyDescent="0.25">
      <c r="A59" s="92">
        <v>32</v>
      </c>
      <c r="B59" s="7" t="s">
        <v>96</v>
      </c>
      <c r="C59" s="75" t="s">
        <v>97</v>
      </c>
      <c r="D59" s="76" t="s">
        <v>118</v>
      </c>
      <c r="E59" s="76"/>
      <c r="F59" s="104" t="s">
        <v>105</v>
      </c>
      <c r="G59" s="203"/>
      <c r="H59" s="105">
        <v>30</v>
      </c>
      <c r="I59" s="105"/>
      <c r="J59" s="106"/>
      <c r="K59" s="106"/>
      <c r="L59" s="106"/>
      <c r="M59" s="106"/>
      <c r="N59" s="106"/>
      <c r="O59" s="199"/>
    </row>
    <row r="60" spans="1:15" ht="45" customHeight="1" x14ac:dyDescent="0.25">
      <c r="A60" s="102">
        <v>33</v>
      </c>
      <c r="B60" s="7" t="s">
        <v>88</v>
      </c>
      <c r="C60" s="75" t="s">
        <v>89</v>
      </c>
      <c r="D60" s="76" t="s">
        <v>122</v>
      </c>
      <c r="E60" s="76"/>
      <c r="F60" s="107" t="s">
        <v>105</v>
      </c>
      <c r="G60" s="203"/>
      <c r="H60" s="105">
        <v>5</v>
      </c>
      <c r="I60" s="105"/>
      <c r="J60" s="106"/>
      <c r="K60" s="106"/>
      <c r="L60" s="106"/>
      <c r="M60" s="106"/>
      <c r="N60" s="106"/>
      <c r="O60" s="199"/>
    </row>
    <row r="61" spans="1:15" ht="45" customHeight="1" x14ac:dyDescent="0.25">
      <c r="A61" s="92">
        <v>34</v>
      </c>
      <c r="B61" s="92" t="s">
        <v>90</v>
      </c>
      <c r="C61" s="93" t="s">
        <v>91</v>
      </c>
      <c r="D61" s="95" t="s">
        <v>121</v>
      </c>
      <c r="E61" s="95"/>
      <c r="F61" s="124" t="s">
        <v>105</v>
      </c>
      <c r="G61" s="205"/>
      <c r="H61" s="125">
        <v>50</v>
      </c>
      <c r="I61" s="125"/>
      <c r="J61" s="126"/>
      <c r="K61" s="126"/>
      <c r="L61" s="126"/>
      <c r="M61" s="126"/>
      <c r="N61" s="126"/>
      <c r="O61" s="200"/>
    </row>
    <row r="62" spans="1:15" s="61" customFormat="1" ht="21.6" customHeight="1" x14ac:dyDescent="0.3">
      <c r="A62" s="135"/>
      <c r="B62" s="211" t="s">
        <v>221</v>
      </c>
      <c r="C62" s="211"/>
      <c r="D62" s="211"/>
      <c r="E62" s="211"/>
      <c r="F62" s="211"/>
      <c r="G62" s="211"/>
      <c r="H62" s="212">
        <f>SUM(H28:H61)</f>
        <v>600</v>
      </c>
      <c r="I62" s="147"/>
      <c r="J62" s="147"/>
      <c r="K62" s="147"/>
      <c r="L62" s="147"/>
      <c r="M62" s="147"/>
      <c r="N62" s="147"/>
      <c r="O62" s="146"/>
    </row>
    <row r="63" spans="1:15" s="61" customFormat="1" ht="21.6" customHeight="1" x14ac:dyDescent="0.3">
      <c r="A63" s="135"/>
      <c r="B63" s="211" t="s">
        <v>222</v>
      </c>
      <c r="C63" s="211"/>
      <c r="D63" s="211"/>
      <c r="E63" s="211"/>
      <c r="F63" s="211"/>
      <c r="G63" s="211"/>
      <c r="H63" s="212"/>
      <c r="I63" s="212"/>
      <c r="J63" s="212"/>
      <c r="K63" s="212"/>
      <c r="L63" s="212"/>
      <c r="M63" s="212"/>
      <c r="N63" s="212"/>
      <c r="O63" s="146"/>
    </row>
    <row r="64" spans="1:15" s="61" customFormat="1" ht="21.6" customHeight="1" x14ac:dyDescent="0.3">
      <c r="A64" s="135"/>
      <c r="B64" s="214" t="s">
        <v>215</v>
      </c>
      <c r="C64" s="214"/>
      <c r="D64" s="214"/>
      <c r="E64" s="214"/>
      <c r="F64" s="214"/>
      <c r="G64" s="214"/>
      <c r="H64" s="212"/>
      <c r="I64" s="212"/>
      <c r="J64" s="212"/>
      <c r="K64" s="212"/>
      <c r="L64" s="212"/>
      <c r="M64" s="212"/>
      <c r="N64" s="212"/>
      <c r="O64" s="146"/>
    </row>
    <row r="65" spans="1:15" s="61" customFormat="1" ht="21.6" customHeight="1" x14ac:dyDescent="0.3">
      <c r="A65" s="135"/>
      <c r="B65" s="214" t="s">
        <v>214</v>
      </c>
      <c r="C65" s="214"/>
      <c r="D65" s="214"/>
      <c r="E65" s="214"/>
      <c r="F65" s="214"/>
      <c r="G65" s="214"/>
      <c r="H65" s="212"/>
      <c r="I65" s="212"/>
      <c r="J65" s="212"/>
      <c r="K65" s="212"/>
      <c r="L65" s="212"/>
      <c r="M65" s="212"/>
      <c r="N65" s="212"/>
      <c r="O65" s="146"/>
    </row>
    <row r="66" spans="1:15" s="61" customFormat="1" ht="21.6" customHeight="1" x14ac:dyDescent="0.3">
      <c r="A66" s="135"/>
      <c r="B66" s="211" t="s">
        <v>223</v>
      </c>
      <c r="C66" s="211"/>
      <c r="D66" s="211"/>
      <c r="E66" s="211"/>
      <c r="F66" s="211"/>
      <c r="G66" s="211"/>
      <c r="H66" s="212"/>
      <c r="I66" s="212"/>
      <c r="J66" s="212"/>
      <c r="K66" s="212"/>
      <c r="L66" s="212"/>
      <c r="M66" s="212"/>
      <c r="N66" s="212"/>
      <c r="O66" s="146"/>
    </row>
    <row r="67" spans="1:15" s="61" customFormat="1" ht="21.6" customHeight="1" x14ac:dyDescent="0.3">
      <c r="A67" s="135"/>
      <c r="B67" s="211" t="s">
        <v>224</v>
      </c>
      <c r="C67" s="211"/>
      <c r="D67" s="211"/>
      <c r="E67" s="211"/>
      <c r="F67" s="211"/>
      <c r="G67" s="211"/>
      <c r="H67" s="212"/>
      <c r="I67" s="212"/>
      <c r="J67" s="212"/>
      <c r="K67" s="212"/>
      <c r="L67" s="212"/>
      <c r="M67" s="212"/>
      <c r="N67" s="212"/>
      <c r="O67" s="146"/>
    </row>
    <row r="68" spans="1:15" ht="8.4" customHeight="1" x14ac:dyDescent="0.25"/>
    <row r="69" spans="1:15" s="6" customFormat="1" ht="25.5" customHeight="1" x14ac:dyDescent="0.3">
      <c r="B69" s="15" t="s">
        <v>183</v>
      </c>
    </row>
    <row r="70" spans="1:15" s="13" customFormat="1" ht="24" customHeight="1" x14ac:dyDescent="0.3">
      <c r="B70" s="15" t="s">
        <v>184</v>
      </c>
      <c r="C70" s="6"/>
      <c r="D70" s="6"/>
      <c r="E70" s="6"/>
      <c r="F70" s="6"/>
      <c r="G70" s="6"/>
    </row>
    <row r="71" spans="1:15" s="13" customFormat="1" ht="66" customHeight="1" x14ac:dyDescent="0.3">
      <c r="B71" s="153"/>
      <c r="C71" s="59" t="s">
        <v>194</v>
      </c>
      <c r="D71" s="58"/>
      <c r="E71" s="177" t="s">
        <v>195</v>
      </c>
      <c r="F71" s="177"/>
      <c r="G71" s="177"/>
      <c r="H71" s="177"/>
      <c r="I71" s="177"/>
      <c r="J71" s="177"/>
      <c r="K71" s="177"/>
      <c r="L71" s="177"/>
      <c r="M71" s="177"/>
      <c r="N71" s="177"/>
      <c r="O71" s="177"/>
    </row>
    <row r="72" spans="1:15" s="13" customFormat="1" ht="18.600000000000001" customHeight="1" x14ac:dyDescent="0.3">
      <c r="B72" s="153"/>
      <c r="C72" s="59" t="s">
        <v>185</v>
      </c>
      <c r="D72" s="58"/>
      <c r="E72" s="164" t="s">
        <v>230</v>
      </c>
      <c r="F72" s="58"/>
      <c r="G72" s="58"/>
    </row>
    <row r="73" spans="1:15" s="13" customFormat="1" ht="12" customHeight="1" x14ac:dyDescent="0.3">
      <c r="B73" s="156"/>
      <c r="C73" s="56"/>
      <c r="D73" s="56"/>
      <c r="E73" s="56"/>
      <c r="F73" s="56"/>
      <c r="G73" s="56"/>
    </row>
    <row r="74" spans="1:15" s="13" customFormat="1" ht="24" customHeight="1" x14ac:dyDescent="0.3">
      <c r="A74" s="178" t="s">
        <v>186</v>
      </c>
      <c r="B74" s="178"/>
      <c r="C74" s="178"/>
      <c r="D74" s="178"/>
      <c r="E74" s="178"/>
      <c r="F74" s="178"/>
      <c r="G74" s="178"/>
    </row>
    <row r="75" spans="1:15" s="10" customFormat="1" ht="15.6" x14ac:dyDescent="0.3">
      <c r="A75" s="51"/>
      <c r="B75" s="54"/>
      <c r="C75" s="53"/>
      <c r="D75" s="54"/>
      <c r="E75" s="55"/>
      <c r="F75" s="18"/>
    </row>
    <row r="76" spans="1:15" s="10" customFormat="1" ht="15.6" x14ac:dyDescent="0.3">
      <c r="A76" s="51"/>
      <c r="B76" s="54"/>
      <c r="C76" s="53"/>
      <c r="D76" s="54"/>
      <c r="J76" s="15" t="s">
        <v>187</v>
      </c>
      <c r="K76" s="15"/>
      <c r="L76" s="15"/>
      <c r="M76" s="15"/>
    </row>
    <row r="77" spans="1:15" s="10" customFormat="1" ht="15.6" x14ac:dyDescent="0.3">
      <c r="A77" s="51"/>
      <c r="B77" s="54"/>
      <c r="C77" s="53"/>
      <c r="D77" s="54"/>
      <c r="J77" s="60" t="s">
        <v>188</v>
      </c>
      <c r="K77" s="60"/>
      <c r="L77" s="60"/>
      <c r="M77" s="60"/>
    </row>
    <row r="78" spans="1:15" s="10" customFormat="1" ht="15.6" x14ac:dyDescent="0.3">
      <c r="A78" s="51"/>
      <c r="B78" s="54"/>
      <c r="C78" s="53"/>
      <c r="D78" s="54"/>
      <c r="J78" s="55"/>
      <c r="K78" s="18"/>
      <c r="L78" s="18"/>
    </row>
    <row r="79" spans="1:15" s="10" customFormat="1" ht="15.6" x14ac:dyDescent="0.3">
      <c r="A79" s="51"/>
      <c r="B79" s="54"/>
      <c r="C79" s="53"/>
      <c r="D79" s="54"/>
      <c r="J79" s="55"/>
      <c r="K79" s="18"/>
      <c r="L79" s="18"/>
    </row>
    <row r="80" spans="1:15" s="10" customFormat="1" ht="15.6" x14ac:dyDescent="0.3">
      <c r="A80" s="51"/>
      <c r="B80" s="54"/>
      <c r="C80" s="53"/>
      <c r="D80" s="54"/>
      <c r="J80" s="55"/>
      <c r="K80" s="18"/>
      <c r="L80" s="18"/>
    </row>
    <row r="81" spans="1:12" s="10" customFormat="1" ht="15.6" x14ac:dyDescent="0.3">
      <c r="A81" s="51"/>
      <c r="B81" s="54"/>
      <c r="C81" s="53"/>
      <c r="D81" s="54"/>
      <c r="J81" s="55"/>
      <c r="K81" s="18"/>
      <c r="L81" s="18"/>
    </row>
    <row r="82" spans="1:12" s="10" customFormat="1" ht="15.6" x14ac:dyDescent="0.3">
      <c r="A82" s="51"/>
      <c r="B82" s="54"/>
      <c r="C82" s="53"/>
      <c r="D82" s="54"/>
      <c r="J82" s="55"/>
      <c r="K82" s="18"/>
      <c r="L82" s="18"/>
    </row>
    <row r="83" spans="1:12" s="10" customFormat="1" ht="15.6" x14ac:dyDescent="0.3">
      <c r="A83" s="51"/>
      <c r="B83" s="54"/>
      <c r="C83" s="53"/>
      <c r="D83" s="54"/>
      <c r="J83" s="55"/>
      <c r="K83" s="18"/>
      <c r="L83" s="18"/>
    </row>
    <row r="84" spans="1:12" s="10" customFormat="1" ht="15.6" x14ac:dyDescent="0.3">
      <c r="A84" s="51"/>
      <c r="B84" s="54"/>
      <c r="C84" s="53"/>
      <c r="D84" s="54"/>
      <c r="J84" s="55"/>
      <c r="K84" s="18"/>
      <c r="L84" s="18"/>
    </row>
    <row r="85" spans="1:12" s="10" customFormat="1" ht="15.6" x14ac:dyDescent="0.3">
      <c r="A85" s="51"/>
      <c r="B85" s="54"/>
      <c r="C85" s="53"/>
      <c r="D85" s="54"/>
      <c r="J85" s="53" t="s">
        <v>196</v>
      </c>
    </row>
    <row r="86" spans="1:12" s="10" customFormat="1" ht="15.6" x14ac:dyDescent="0.3">
      <c r="A86" s="51"/>
      <c r="B86" s="54"/>
      <c r="C86" s="53"/>
      <c r="D86" s="54"/>
      <c r="J86" s="54" t="s">
        <v>197</v>
      </c>
    </row>
  </sheetData>
  <mergeCells count="48">
    <mergeCell ref="E71:O71"/>
    <mergeCell ref="K25:L25"/>
    <mergeCell ref="A24:A26"/>
    <mergeCell ref="B24:B26"/>
    <mergeCell ref="C24:C26"/>
    <mergeCell ref="D24:D26"/>
    <mergeCell ref="E24:E26"/>
    <mergeCell ref="F24:F26"/>
    <mergeCell ref="G24:G26"/>
    <mergeCell ref="B62:G62"/>
    <mergeCell ref="B63:G63"/>
    <mergeCell ref="B64:G64"/>
    <mergeCell ref="I63:N63"/>
    <mergeCell ref="B65:G65"/>
    <mergeCell ref="B66:G66"/>
    <mergeCell ref="I64:N64"/>
    <mergeCell ref="I65:N65"/>
    <mergeCell ref="I66:N66"/>
    <mergeCell ref="J1:N1"/>
    <mergeCell ref="B67:G67"/>
    <mergeCell ref="I67:N67"/>
    <mergeCell ref="H62:H67"/>
    <mergeCell ref="H24:H26"/>
    <mergeCell ref="I25:I26"/>
    <mergeCell ref="J25:J26"/>
    <mergeCell ref="M25:M26"/>
    <mergeCell ref="B4:O4"/>
    <mergeCell ref="B5:O5"/>
    <mergeCell ref="O57:O61"/>
    <mergeCell ref="O52:O56"/>
    <mergeCell ref="G52:G56"/>
    <mergeCell ref="G57:G61"/>
    <mergeCell ref="E17:F17"/>
    <mergeCell ref="E18:F18"/>
    <mergeCell ref="E19:F19"/>
    <mergeCell ref="E20:G20"/>
    <mergeCell ref="G28:G43"/>
    <mergeCell ref="G44:G51"/>
    <mergeCell ref="A74:G74"/>
    <mergeCell ref="B15:O15"/>
    <mergeCell ref="O45:O51"/>
    <mergeCell ref="D17:D18"/>
    <mergeCell ref="H20:I20"/>
    <mergeCell ref="I24:N24"/>
    <mergeCell ref="C17:C18"/>
    <mergeCell ref="N25:N26"/>
    <mergeCell ref="O24:O26"/>
    <mergeCell ref="A27:C27"/>
  </mergeCells>
  <pageMargins left="0.45" right="0.2" top="0.75" bottom="0.5" header="0.3" footer="0.05"/>
  <pageSetup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Form1_Giá land điểm tổ chức</vt:lpstr>
      <vt:lpstr>Form 2_Chi phí đưa đón</vt:lpstr>
      <vt:lpstr>'Form 2_Chi phí đưa đón'!Print_Area</vt:lpstr>
      <vt:lpstr>'Form1_Giá land điểm tổ chức'!Print_Area</vt:lpstr>
      <vt:lpstr>'Form 2_Chi phí đưa đón'!Print_Titles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Thao Nguyen</dc:creator>
  <cp:lastModifiedBy>Tran Thi Ha Duyen</cp:lastModifiedBy>
  <cp:lastPrinted>2026-05-26T21:52:27Z</cp:lastPrinted>
  <dcterms:created xsi:type="dcterms:W3CDTF">2021-03-30T07:55:44Z</dcterms:created>
  <dcterms:modified xsi:type="dcterms:W3CDTF">2026-05-28T07:00:47Z</dcterms:modified>
</cp:coreProperties>
</file>